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Word\1. ÄS-Röntgen\2 Anforderungsplanung\Unterlagenanforderung\aktuell Rückantwortbogen DRW Begleitbogen\"/>
    </mc:Choice>
  </mc:AlternateContent>
  <bookViews>
    <workbookView xWindow="0" yWindow="0" windowWidth="20460" windowHeight="7380" tabRatio="796"/>
  </bookViews>
  <sheets>
    <sheet name="Allgemeine Angaben" sheetId="1" r:id="rId1"/>
    <sheet name="Pädiatrische Röntgenunters." sheetId="6" r:id="rId2"/>
    <sheet name="Pädiatrische CT-Untersuchungen" sheetId="7" r:id="rId3"/>
  </sheets>
  <calcPr calcId="162913"/>
</workbook>
</file>

<file path=xl/calcChain.xml><?xml version="1.0" encoding="utf-8"?>
<calcChain xmlns="http://schemas.openxmlformats.org/spreadsheetml/2006/main">
  <c r="D21" i="7" l="1"/>
  <c r="C21" i="7"/>
  <c r="C20" i="7"/>
  <c r="D20" i="7" s="1"/>
  <c r="D19" i="7"/>
  <c r="C19" i="7"/>
  <c r="D18" i="7"/>
  <c r="C18" i="7"/>
  <c r="D17" i="7"/>
  <c r="C17" i="7"/>
  <c r="D16" i="7"/>
  <c r="C16" i="7"/>
  <c r="D15" i="7"/>
  <c r="C15" i="7"/>
  <c r="D14" i="7"/>
  <c r="C14" i="7"/>
  <c r="D13" i="7"/>
  <c r="C13" i="7"/>
  <c r="D12" i="7"/>
  <c r="C12" i="7"/>
  <c r="D11" i="7"/>
  <c r="C11" i="7"/>
  <c r="D10" i="7"/>
  <c r="I21" i="7"/>
  <c r="I20" i="7"/>
  <c r="I19" i="7"/>
  <c r="I18" i="7"/>
  <c r="I17" i="7"/>
  <c r="I16" i="7"/>
  <c r="I15" i="7"/>
  <c r="I14" i="7"/>
  <c r="I13" i="7"/>
  <c r="I12" i="7"/>
  <c r="I11" i="7"/>
  <c r="D27" i="6"/>
  <c r="C27" i="6"/>
  <c r="D26" i="6"/>
  <c r="C26" i="6"/>
  <c r="D25" i="6"/>
  <c r="C25" i="6"/>
  <c r="D24" i="6"/>
  <c r="C24" i="6"/>
  <c r="C23" i="6"/>
  <c r="D23" i="6" s="1"/>
  <c r="D22" i="6"/>
  <c r="C22" i="6"/>
  <c r="D21" i="6"/>
  <c r="C21" i="6"/>
  <c r="D20" i="6"/>
  <c r="C20" i="6"/>
  <c r="C19" i="6"/>
  <c r="D19" i="6" s="1"/>
  <c r="D18" i="6"/>
  <c r="C18" i="6"/>
  <c r="D17" i="6"/>
  <c r="C17" i="6"/>
  <c r="D16" i="6"/>
  <c r="C16" i="6"/>
  <c r="D15" i="6"/>
  <c r="C15" i="6"/>
  <c r="D14" i="6"/>
  <c r="C14" i="6"/>
  <c r="D13" i="6"/>
  <c r="C13" i="6"/>
  <c r="D12" i="6"/>
  <c r="C12" i="6"/>
  <c r="D11" i="6"/>
  <c r="C11" i="6"/>
  <c r="C10" i="6"/>
  <c r="D10" i="6" s="1"/>
  <c r="D9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28" i="6" s="1"/>
  <c r="I22" i="7" l="1"/>
</calcChain>
</file>

<file path=xl/sharedStrings.xml><?xml version="1.0" encoding="utf-8"?>
<sst xmlns="http://schemas.openxmlformats.org/spreadsheetml/2006/main" count="93" uniqueCount="62">
  <si>
    <t>Allgemeine Angaben</t>
  </si>
  <si>
    <t>Sofern Sie folgende Untersuchungen nicht durchführen, bitte ankreuzen:</t>
  </si>
  <si>
    <t>Straße:</t>
  </si>
  <si>
    <t>PLZ, Ort:</t>
  </si>
  <si>
    <t>Untersuchungsart</t>
  </si>
  <si>
    <t>B</t>
  </si>
  <si>
    <t>Pädriatrische CT-Untersuchungen</t>
  </si>
  <si>
    <t>Summe aller Werte:</t>
  </si>
  <si>
    <t>Pädiatrische Röntgenuntersuchung</t>
  </si>
  <si>
    <t>CTDIvol</t>
  </si>
  <si>
    <r>
      <t xml:space="preserve">Bitte den CTDI Phantomdurchmesser </t>
    </r>
    <r>
      <rPr>
        <b/>
        <sz val="11"/>
        <color rgb="FFFF0000"/>
        <rFont val="Arial"/>
        <family val="2"/>
      </rPr>
      <t>nur ändern</t>
    </r>
    <r>
      <rPr>
        <b/>
        <sz val="11"/>
        <rFont val="Arial"/>
        <family val="2"/>
      </rPr>
      <t xml:space="preserve">, wenn Ihr Scanprotokoll einen </t>
    </r>
    <r>
      <rPr>
        <b/>
        <sz val="11"/>
        <color rgb="FFFF0000"/>
        <rFont val="Arial"/>
        <family val="2"/>
      </rPr>
      <t>anderen Durchmesser</t>
    </r>
    <r>
      <rPr>
        <b/>
        <sz val="11"/>
        <rFont val="Arial"/>
        <family val="2"/>
      </rPr>
      <t xml:space="preserve"> verwendet.</t>
    </r>
  </si>
  <si>
    <t xml:space="preserve">CTDI </t>
  </si>
  <si>
    <t>Phantom 
[cm]</t>
  </si>
  <si>
    <t>Gerätebezeichnung</t>
  </si>
  <si>
    <r>
      <t xml:space="preserve">Eingabe DFP in: </t>
    </r>
    <r>
      <rPr>
        <b/>
        <sz val="11"/>
        <color rgb="FFFF0000"/>
        <rFont val="Arial"/>
        <family val="2"/>
      </rPr>
      <t xml:space="preserve">cGy * cm² </t>
    </r>
    <r>
      <rPr>
        <b/>
        <sz val="11"/>
        <rFont val="Arial"/>
        <family val="2"/>
      </rPr>
      <t xml:space="preserve">= </t>
    </r>
    <r>
      <rPr>
        <b/>
        <sz val="11"/>
        <color rgb="FFFF0000"/>
        <rFont val="Arial"/>
        <family val="2"/>
      </rPr>
      <t>µGy * m²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/>
    </r>
  </si>
  <si>
    <t>Bitte beachten Sie unbedingt die Hilfestellung zum Ausfüllen der Tabelle im Register "Allgemeine Angaben"</t>
  </si>
  <si>
    <r>
      <t xml:space="preserve">* tragen Sie </t>
    </r>
    <r>
      <rPr>
        <b/>
        <u/>
        <sz val="12"/>
        <color theme="1"/>
        <rFont val="Arial"/>
        <family val="2"/>
      </rPr>
      <t>je durchgeführte Untersuchungsart 10 DFP Werte aufeinanderfolgender Patienten</t>
    </r>
    <r>
      <rPr>
        <sz val="12"/>
        <color theme="1"/>
        <rFont val="Arial"/>
        <family val="2"/>
      </rPr>
      <t xml:space="preserve"> in die Liste ein, diese sind unabhängig von den eingereichten Patientendaten und anonymisiert.</t>
    </r>
  </si>
  <si>
    <t>DFP</t>
  </si>
  <si>
    <r>
      <t>MCU Neugeborenes</t>
    </r>
    <r>
      <rPr>
        <sz val="9"/>
        <color theme="1"/>
        <rFont val="Arial"/>
        <family val="2"/>
      </rPr>
      <t xml:space="preserve"> (3 bis &lt; 5 kg; 0 bis &lt; 3 Monate)</t>
    </r>
  </si>
  <si>
    <r>
      <t>MCU Säugling</t>
    </r>
    <r>
      <rPr>
        <sz val="9"/>
        <color theme="1"/>
        <rFont val="Arial"/>
        <family val="2"/>
      </rPr>
      <t xml:space="preserve"> (5 bis 10 kg; 3 bis &lt; 12 Monate)</t>
    </r>
  </si>
  <si>
    <r>
      <t>MCU Frühe Kindheit</t>
    </r>
    <r>
      <rPr>
        <sz val="9"/>
        <color theme="1"/>
        <rFont val="Arial"/>
        <family val="2"/>
      </rPr>
      <t xml:space="preserve"> (10 bis 19 kg; 1 bis &lt; 5 Jahre)</t>
    </r>
  </si>
  <si>
    <r>
      <t>MCU Mittlere Kindheit</t>
    </r>
    <r>
      <rPr>
        <sz val="9"/>
        <color theme="1"/>
        <rFont val="Arial"/>
        <family val="2"/>
      </rPr>
      <t xml:space="preserve"> (19 bis 32 kg; 5 bis &lt; 10 Jahre)</t>
    </r>
  </si>
  <si>
    <r>
      <t>Thorax a.p./p.a Frühgeborenes</t>
    </r>
    <r>
      <rPr>
        <sz val="9"/>
        <color theme="1"/>
        <rFont val="Arial"/>
        <family val="2"/>
      </rPr>
      <t xml:space="preserve"> (&lt; 3 kg)</t>
    </r>
  </si>
  <si>
    <r>
      <t>Thorax a.p./p.a Neugeborenes</t>
    </r>
    <r>
      <rPr>
        <sz val="9"/>
        <color theme="1"/>
        <rFont val="Arial"/>
        <family val="2"/>
      </rPr>
      <t xml:space="preserve"> (3 bis &lt; 5 kg; 0 bis &lt; 3 Monate)</t>
    </r>
  </si>
  <si>
    <r>
      <t>Thorax a.p./p.a Säugling</t>
    </r>
    <r>
      <rPr>
        <sz val="9"/>
        <color theme="1"/>
        <rFont val="Arial"/>
        <family val="2"/>
      </rPr>
      <t xml:space="preserve"> (5 bis 10 kg; 3 bis &lt; 12 Monate)</t>
    </r>
  </si>
  <si>
    <r>
      <t>Thorax a.p./p.a Frühe Kindheit</t>
    </r>
    <r>
      <rPr>
        <sz val="9"/>
        <color theme="1"/>
        <rFont val="Arial"/>
        <family val="2"/>
      </rPr>
      <t xml:space="preserve"> (10 bis 19 kg; 1 bis 5 Jahre)</t>
    </r>
  </si>
  <si>
    <r>
      <t>Thorax a.p./p.a Mittlere Kindheit</t>
    </r>
    <r>
      <rPr>
        <sz val="9"/>
        <color theme="1"/>
        <rFont val="Arial"/>
        <family val="2"/>
      </rPr>
      <t xml:space="preserve"> (19 bis 32 kg; 5 bis &lt; 10 Jahre)</t>
    </r>
  </si>
  <si>
    <r>
      <t>Thorax a.p./p.a Späte Kindheit</t>
    </r>
    <r>
      <rPr>
        <sz val="9"/>
        <color theme="1"/>
        <rFont val="Arial"/>
        <family val="2"/>
      </rPr>
      <t xml:space="preserve"> (32 bis &lt; 56 kg; 10 bis &lt; 15 Jahre)</t>
    </r>
  </si>
  <si>
    <r>
      <t>Abdomen + Becken a.p./p.a Neugeborenes</t>
    </r>
    <r>
      <rPr>
        <sz val="9"/>
        <color theme="1"/>
        <rFont val="Arial"/>
        <family val="2"/>
      </rPr>
      <t xml:space="preserve"> (3 bis 5 kg; 0 bis 3 Monate)</t>
    </r>
  </si>
  <si>
    <r>
      <t>Abdomen + Becken a.p./p.a Säugling</t>
    </r>
    <r>
      <rPr>
        <sz val="9"/>
        <color theme="1"/>
        <rFont val="Arial"/>
        <family val="2"/>
      </rPr>
      <t xml:space="preserve"> (5 bis &lt; 10 kg; 3 bis &lt; 12 Monate)</t>
    </r>
  </si>
  <si>
    <r>
      <t>Abdomen + Becken a.p./p.a Frühe Kindheit</t>
    </r>
    <r>
      <rPr>
        <sz val="9"/>
        <color theme="1"/>
        <rFont val="Arial"/>
        <family val="2"/>
      </rPr>
      <t xml:space="preserve"> (10 bis &lt; 19 kg; 1 bis &lt; 5 Jahre)</t>
    </r>
  </si>
  <si>
    <r>
      <t>Abdomen + Becken a.p./p.a Mittlere Kindheit</t>
    </r>
    <r>
      <rPr>
        <sz val="9"/>
        <color theme="1"/>
        <rFont val="Arial"/>
        <family val="2"/>
      </rPr>
      <t xml:space="preserve"> (19 bis 32 kg; 5 bis &lt; 10 Jahre)</t>
    </r>
  </si>
  <si>
    <r>
      <t>Abdomen + Becken a.p./p.a Späte Kindheit</t>
    </r>
    <r>
      <rPr>
        <sz val="9"/>
        <color theme="1"/>
        <rFont val="Arial"/>
        <family val="2"/>
      </rPr>
      <t xml:space="preserve"> (32 bis &lt; 56 kg; 10 bis &lt; 15 Jahre)</t>
    </r>
  </si>
  <si>
    <r>
      <t>Becken a.p./p.a. Frühe Kindheit</t>
    </r>
    <r>
      <rPr>
        <sz val="9"/>
        <color theme="1"/>
        <rFont val="Arial"/>
        <family val="2"/>
      </rPr>
      <t xml:space="preserve"> (10 bis &lt; 19 kg; 1 bis &lt; 5 Jahre)</t>
    </r>
  </si>
  <si>
    <r>
      <t>Becken a.p./p.a. Mittlere Kindheit</t>
    </r>
    <r>
      <rPr>
        <sz val="9"/>
        <color theme="1"/>
        <rFont val="Arial"/>
        <family val="2"/>
      </rPr>
      <t xml:space="preserve"> (19 bis &lt; 32 kg; 5 bis &lt; 10 Jahre)</t>
    </r>
  </si>
  <si>
    <r>
      <t>Becken a.p./p.a. Späte Kindheit</t>
    </r>
    <r>
      <rPr>
        <sz val="9"/>
        <color theme="1"/>
        <rFont val="Arial"/>
        <family val="2"/>
      </rPr>
      <t xml:space="preserve"> (32 bis &lt; 56 kg; 10 bis &lt; 15 Jahre)</t>
    </r>
  </si>
  <si>
    <t>Code</t>
  </si>
  <si>
    <r>
      <rPr>
        <sz val="11"/>
        <rFont val="Arial"/>
        <family val="2"/>
      </rPr>
      <t>Eingabe in:</t>
    </r>
    <r>
      <rPr>
        <b/>
        <sz val="11"/>
        <color rgb="FFFF0000"/>
        <rFont val="Arial"/>
        <family val="2"/>
      </rPr>
      <t xml:space="preserve"> CTDIvol [mGy]</t>
    </r>
    <r>
      <rPr>
        <b/>
        <sz val="11"/>
        <rFont val="Arial"/>
        <family val="2"/>
      </rPr>
      <t/>
    </r>
  </si>
  <si>
    <r>
      <t xml:space="preserve">* tragen Sie </t>
    </r>
    <r>
      <rPr>
        <b/>
        <u/>
        <sz val="12"/>
        <color theme="1"/>
        <rFont val="Arial"/>
        <family val="2"/>
      </rPr>
      <t>je durchgeführte Untersuchungsart 10 CTDIvol Werte aufeinanderfolgender Patienten</t>
    </r>
    <r>
      <rPr>
        <sz val="12"/>
        <color theme="1"/>
        <rFont val="Arial"/>
        <family val="2"/>
      </rPr>
      <t xml:space="preserve"> in die Liste ein, diese sind unabhängig von den eingereichten Patientendaten und anonymisiert.</t>
    </r>
  </si>
  <si>
    <r>
      <t>Gehirn Säugling</t>
    </r>
    <r>
      <rPr>
        <sz val="9"/>
        <color theme="1"/>
        <rFont val="Arial"/>
        <family val="2"/>
      </rPr>
      <t xml:space="preserve"> (3 bis &lt; 12Monate)</t>
    </r>
  </si>
  <si>
    <r>
      <t>Gehirn Frühe Kindheit</t>
    </r>
    <r>
      <rPr>
        <sz val="9"/>
        <color theme="1"/>
        <rFont val="Arial"/>
        <family val="2"/>
      </rPr>
      <t xml:space="preserve"> (1 bis &lt; 5 Jahre)</t>
    </r>
  </si>
  <si>
    <r>
      <t>Gehirn Mittlere Kindheit</t>
    </r>
    <r>
      <rPr>
        <sz val="8"/>
        <color theme="1"/>
        <rFont val="Arial"/>
        <family val="2"/>
      </rPr>
      <t xml:space="preserve"> (5 bis &lt; 10 Jahre)</t>
    </r>
  </si>
  <si>
    <r>
      <t>Gehirn Späte Kindheit</t>
    </r>
    <r>
      <rPr>
        <sz val="9"/>
        <color theme="1"/>
        <rFont val="Arial"/>
        <family val="2"/>
      </rPr>
      <t xml:space="preserve"> (10 bis &lt; 15 Jahre)</t>
    </r>
  </si>
  <si>
    <r>
      <t>Thorax Neugeborenes</t>
    </r>
    <r>
      <rPr>
        <sz val="9"/>
        <color theme="1"/>
        <rFont val="Arial"/>
        <family val="2"/>
      </rPr>
      <t xml:space="preserve"> (3 bis &lt; 5 kg; 0 bis &lt; 3 Monate)</t>
    </r>
  </si>
  <si>
    <r>
      <t>Thorax Säugling</t>
    </r>
    <r>
      <rPr>
        <sz val="8"/>
        <color theme="1"/>
        <rFont val="Arial"/>
        <family val="2"/>
      </rPr>
      <t xml:space="preserve"> (5 bis &lt; 10 kg; 3 bis &lt; 12 Monate)</t>
    </r>
  </si>
  <si>
    <r>
      <t>Thorax Frühe Kindheit</t>
    </r>
    <r>
      <rPr>
        <sz val="9"/>
        <color theme="1"/>
        <rFont val="Arial"/>
        <family val="2"/>
      </rPr>
      <t xml:space="preserve"> (10 bis &lt; 19 kg; 1 bis &lt; 5 Jahre)</t>
    </r>
  </si>
  <si>
    <r>
      <t>Thorax Mittlere Kindheit</t>
    </r>
    <r>
      <rPr>
        <sz val="9"/>
        <color theme="1"/>
        <rFont val="Arial"/>
        <family val="2"/>
      </rPr>
      <t xml:space="preserve"> (19 bis &lt; 32 kg; 5 bis &lt; 10 Jahre)</t>
    </r>
  </si>
  <si>
    <r>
      <t>Thorax Späte Kindheit</t>
    </r>
    <r>
      <rPr>
        <sz val="9"/>
        <color theme="1"/>
        <rFont val="Arial"/>
        <family val="2"/>
      </rPr>
      <t xml:space="preserve"> (32 bis &lt; 56 kg; 10 bis &lt; 15 Jahre)</t>
    </r>
  </si>
  <si>
    <r>
      <t xml:space="preserve">Abdomen + Becken Mittlere Kindheit 
</t>
    </r>
    <r>
      <rPr>
        <sz val="9"/>
        <color theme="1"/>
        <rFont val="Arial"/>
        <family val="2"/>
      </rPr>
      <t>(19 bis &lt; 32 kg; 5 bis &lt; 10 Jahre)</t>
    </r>
  </si>
  <si>
    <r>
      <t xml:space="preserve">Abdomen + Becken Späte Kindheit 
</t>
    </r>
    <r>
      <rPr>
        <sz val="9"/>
        <color theme="1"/>
        <rFont val="Arial"/>
        <family val="2"/>
      </rPr>
      <t>(32 bis &lt; 56 kg; 10 bis &lt; 15 Jahre)</t>
    </r>
  </si>
  <si>
    <t>Anzahl</t>
  </si>
  <si>
    <t>ÄS</t>
  </si>
  <si>
    <t>DRW</t>
  </si>
  <si>
    <t>Median</t>
  </si>
  <si>
    <t>Info Betreiber:</t>
  </si>
  <si>
    <t>xxx</t>
  </si>
  <si>
    <t>Info Physiker:</t>
  </si>
  <si>
    <t>ÄST-Nr.:</t>
  </si>
  <si>
    <t>Einrichtungsname:</t>
  </si>
  <si>
    <r>
      <rPr>
        <b/>
        <i/>
        <u/>
        <sz val="11"/>
        <color rgb="FFFF0000"/>
        <rFont val="Arial"/>
        <family val="2"/>
      </rPr>
      <t xml:space="preserve">Hilfestellung zum Ausfüllen der DRW-Tabellen
</t>
    </r>
    <r>
      <rPr>
        <sz val="11"/>
        <color theme="1"/>
        <rFont val="Arial"/>
        <family val="2"/>
      </rPr>
      <t xml:space="preserve">
• Eine Dokumentation </t>
    </r>
    <r>
      <rPr>
        <b/>
        <sz val="11"/>
        <color theme="1"/>
        <rFont val="Arial"/>
        <family val="2"/>
      </rPr>
      <t xml:space="preserve">auf Papier oder als .pdf bzw. Textdatei wird nicht akzeptiert. </t>
    </r>
    <r>
      <rPr>
        <sz val="11"/>
        <color theme="1"/>
        <rFont val="Arial"/>
        <family val="2"/>
      </rPr>
      <t xml:space="preserve">
Bitte senden Sie uns die Tabelle in Excel-Format auf CD, per Email oder über den digitalen Upload zu.
• Bitte tragen Sie </t>
    </r>
    <r>
      <rPr>
        <b/>
        <sz val="11"/>
        <color theme="1"/>
        <rFont val="Arial"/>
        <family val="2"/>
      </rPr>
      <t>je durchgeführte Untersuchungsart 10 aufeinanderfolgende DFP/CTDIvol Werte</t>
    </r>
    <r>
      <rPr>
        <sz val="11"/>
        <color theme="1"/>
        <rFont val="Arial"/>
        <family val="2"/>
      </rPr>
      <t xml:space="preserve"> in die Tabellen ein, diese sind </t>
    </r>
    <r>
      <rPr>
        <b/>
        <i/>
        <u/>
        <sz val="11"/>
        <color theme="1"/>
        <rFont val="Arial"/>
        <family val="2"/>
      </rPr>
      <t>unabhängig von der angeforderten Patienten-/Untersuchungsanzahl.</t>
    </r>
    <r>
      <rPr>
        <sz val="11"/>
        <color theme="1"/>
        <rFont val="Arial"/>
        <family val="2"/>
      </rPr>
      <t xml:space="preserve">
• Falls die Anzahl der Untersuchungen im angeforderten Zeitraum </t>
    </r>
    <r>
      <rPr>
        <b/>
        <sz val="11"/>
        <color theme="1"/>
        <rFont val="Arial"/>
        <family val="2"/>
      </rPr>
      <t>kleiner als 10 ist</t>
    </r>
    <r>
      <rPr>
        <sz val="11"/>
        <color theme="1"/>
        <rFont val="Arial"/>
        <family val="2"/>
      </rPr>
      <t xml:space="preserve">, bitten wir Sie, Dosiswerte </t>
    </r>
    <r>
      <rPr>
        <b/>
        <sz val="11"/>
        <color theme="1"/>
        <rFont val="Arial"/>
        <family val="2"/>
      </rPr>
      <t>der letzten 12 Monate</t>
    </r>
    <r>
      <rPr>
        <sz val="11"/>
        <color theme="1"/>
        <rFont val="Arial"/>
        <family val="2"/>
      </rPr>
      <t xml:space="preserve"> einzutragen, bis 10 Werte erreicht sind.
 </t>
    </r>
    <r>
      <rPr>
        <b/>
        <sz val="10"/>
        <color theme="1"/>
        <rFont val="Arial"/>
        <family val="2"/>
      </rPr>
      <t>&gt;</t>
    </r>
    <r>
      <rPr>
        <sz val="10"/>
        <color theme="1"/>
        <rFont val="Arial"/>
        <family val="2"/>
      </rPr>
      <t xml:space="preserve"> Somit können statistisch zuverlässigere Bewertungen für das Bundesamt für Strahlenschutz (BfS) erfolgen.</t>
    </r>
    <r>
      <rPr>
        <sz val="11"/>
        <color theme="1"/>
        <rFont val="Arial"/>
        <family val="2"/>
      </rPr>
      <t xml:space="preserve">
• Führen Sie eine Untersuchungsart </t>
    </r>
    <r>
      <rPr>
        <b/>
        <sz val="11"/>
        <color theme="1"/>
        <rFont val="Arial"/>
        <family val="2"/>
      </rPr>
      <t>nicht</t>
    </r>
    <r>
      <rPr>
        <sz val="11"/>
        <color theme="1"/>
        <rFont val="Arial"/>
        <family val="2"/>
      </rPr>
      <t xml:space="preserve"> durch, bitte nicht durch eine andere Untersuchungsart ersetzen, sondern die Zeile leer lassen.
• Verwenden Sie </t>
    </r>
    <r>
      <rPr>
        <b/>
        <u/>
        <sz val="11"/>
        <color theme="1"/>
        <rFont val="Arial"/>
        <family val="2"/>
      </rPr>
      <t>mehrere Geräte</t>
    </r>
    <r>
      <rPr>
        <sz val="11"/>
        <color theme="1"/>
        <rFont val="Arial"/>
        <family val="2"/>
      </rPr>
      <t xml:space="preserve">, </t>
    </r>
    <r>
      <rPr>
        <b/>
        <sz val="11"/>
        <color theme="1"/>
        <rFont val="Arial"/>
        <family val="2"/>
      </rPr>
      <t>duplizieren</t>
    </r>
    <r>
      <rPr>
        <sz val="11"/>
        <color theme="1"/>
        <rFont val="Arial"/>
        <family val="2"/>
      </rPr>
      <t xml:space="preserve"> Sie bitte die Tabelle (bzw. kopieren Sie das Blatt "Pädiatrische Röntgenunters." bzw. kopieren Sie das Blatt "Pädiatrische CT-Untersuchungen").
• Tragen Sie in die Zeile </t>
    </r>
    <r>
      <rPr>
        <b/>
        <sz val="11"/>
        <color theme="1"/>
        <rFont val="Arial"/>
        <family val="2"/>
      </rPr>
      <t>Gerätebezeichnung den Gerätenamen</t>
    </r>
    <r>
      <rPr>
        <sz val="11"/>
        <color theme="1"/>
        <rFont val="Arial"/>
        <family val="2"/>
      </rPr>
      <t xml:space="preserve"> ein.
• Bitte </t>
    </r>
    <r>
      <rPr>
        <b/>
        <sz val="11"/>
        <color theme="1"/>
        <rFont val="Arial"/>
        <family val="2"/>
      </rPr>
      <t>keine</t>
    </r>
    <r>
      <rPr>
        <sz val="11"/>
        <color theme="1"/>
        <rFont val="Arial"/>
        <family val="2"/>
      </rPr>
      <t xml:space="preserve"> Einheiten und Sonderzeichen in die Tabelle eintragen. 
• Die </t>
    </r>
    <r>
      <rPr>
        <b/>
        <sz val="11"/>
        <color theme="1"/>
        <rFont val="Arial"/>
        <family val="2"/>
      </rPr>
      <t>Dezimalzahlen</t>
    </r>
    <r>
      <rPr>
        <sz val="11"/>
        <color theme="1"/>
        <rFont val="Arial"/>
        <family val="2"/>
      </rPr>
      <t xml:space="preserve"> bitte immer mit</t>
    </r>
    <r>
      <rPr>
        <b/>
        <sz val="11"/>
        <color theme="1"/>
        <rFont val="Arial"/>
        <family val="2"/>
      </rPr>
      <t xml:space="preserve"> "," (Komma)</t>
    </r>
    <r>
      <rPr>
        <sz val="11"/>
        <color theme="1"/>
        <rFont val="Arial"/>
        <family val="2"/>
      </rPr>
      <t xml:space="preserve"> erfassen.</t>
    </r>
  </si>
  <si>
    <r>
      <t xml:space="preserve">* Verwenden Sie </t>
    </r>
    <r>
      <rPr>
        <b/>
        <u/>
        <sz val="12"/>
        <color rgb="FF000000"/>
        <rFont val="Arial"/>
        <family val="2"/>
      </rPr>
      <t>mehrere Geräte</t>
    </r>
    <r>
      <rPr>
        <sz val="12"/>
        <color rgb="FF000000"/>
        <rFont val="Arial"/>
        <family val="2"/>
      </rPr>
      <t xml:space="preserve">, </t>
    </r>
    <r>
      <rPr>
        <b/>
        <sz val="12"/>
        <color rgb="FF000000"/>
        <rFont val="Arial"/>
        <family val="2"/>
      </rPr>
      <t>duplizieren</t>
    </r>
    <r>
      <rPr>
        <sz val="12"/>
        <color rgb="FF000000"/>
        <rFont val="Arial"/>
        <family val="2"/>
      </rPr>
      <t xml:space="preserve"> Sie bitte die Tabelle (bzw. kopieren Sie das Blatt "Pädiatrische Röntgenunters.").</t>
    </r>
  </si>
  <si>
    <r>
      <t xml:space="preserve">* Verwenden Sie </t>
    </r>
    <r>
      <rPr>
        <b/>
        <u/>
        <sz val="12"/>
        <color rgb="FF000000"/>
        <rFont val="Arial"/>
        <family val="2"/>
      </rPr>
      <t>mehrere Geräte</t>
    </r>
    <r>
      <rPr>
        <sz val="12"/>
        <color rgb="FF000000"/>
        <rFont val="Arial"/>
        <family val="2"/>
      </rPr>
      <t xml:space="preserve">, </t>
    </r>
    <r>
      <rPr>
        <b/>
        <sz val="12"/>
        <color rgb="FF000000"/>
        <rFont val="Arial"/>
        <family val="2"/>
      </rPr>
      <t>duplizieren</t>
    </r>
    <r>
      <rPr>
        <sz val="12"/>
        <color rgb="FF000000"/>
        <rFont val="Arial"/>
        <family val="2"/>
      </rPr>
      <t xml:space="preserve"> Sie bitte die Tabelle (bzw. kopieren Sie das Blatt "Pädiatrische CT-Untersuchungen").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</si>
</sst>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Arial"/>
      <family val="2"/>
    </font>
    <font>
      <sz val="13"/>
      <color rgb="FF000000"/>
      <name val="Arial"/>
      <family val="2"/>
    </font>
    <font>
      <i/>
      <sz val="11"/>
      <color rgb="FF000000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1"/>
      <color rgb="FFFF0000"/>
      <name val="Arial"/>
      <family val="2"/>
    </font>
    <font>
      <b/>
      <i/>
      <u/>
      <sz val="11"/>
      <color theme="1"/>
      <name val="Arial"/>
      <family val="2"/>
    </font>
    <font>
      <b/>
      <sz val="20"/>
      <color theme="1"/>
      <name val="Arial"/>
      <family val="2"/>
    </font>
    <font>
      <b/>
      <i/>
      <u/>
      <sz val="14"/>
      <color rgb="FFFF0000"/>
      <name val="Arial"/>
      <family val="2"/>
    </font>
    <font>
      <b/>
      <u/>
      <sz val="12"/>
      <color theme="1"/>
      <name val="Arial"/>
      <family val="2"/>
    </font>
    <font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2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196">
    <xf numFmtId="0" fontId="0" fillId="0" borderId="0" xfId="0"/>
    <xf numFmtId="0" fontId="0" fillId="2" borderId="0" xfId="0" applyFill="1"/>
    <xf numFmtId="0" fontId="1" fillId="4" borderId="0" xfId="0" applyFont="1" applyFill="1"/>
    <xf numFmtId="0" fontId="2" fillId="4" borderId="0" xfId="0" applyFont="1" applyFill="1" applyAlignment="1">
      <alignment vertical="center"/>
    </xf>
    <xf numFmtId="0" fontId="1" fillId="4" borderId="0" xfId="0" applyFont="1" applyFill="1" applyBorder="1"/>
    <xf numFmtId="0" fontId="2" fillId="4" borderId="0" xfId="0" applyFont="1" applyFill="1"/>
    <xf numFmtId="0" fontId="0" fillId="0" borderId="0" xfId="0" applyFill="1"/>
    <xf numFmtId="0" fontId="3" fillId="0" borderId="0" xfId="0" applyFont="1" applyFill="1"/>
    <xf numFmtId="0" fontId="1" fillId="0" borderId="0" xfId="0" applyFont="1" applyFill="1"/>
    <xf numFmtId="0" fontId="0" fillId="0" borderId="0" xfId="0" applyFill="1" applyBorder="1"/>
    <xf numFmtId="0" fontId="1" fillId="0" borderId="0" xfId="0" applyFont="1" applyFill="1" applyBorder="1"/>
    <xf numFmtId="0" fontId="1" fillId="2" borderId="0" xfId="0" applyFont="1" applyFill="1"/>
    <xf numFmtId="0" fontId="11" fillId="0" borderId="0" xfId="0" applyFont="1" applyFill="1" applyBorder="1"/>
    <xf numFmtId="0" fontId="1" fillId="0" borderId="0" xfId="0" applyFont="1"/>
    <xf numFmtId="0" fontId="1" fillId="0" borderId="7" xfId="0" applyFont="1" applyBorder="1"/>
    <xf numFmtId="0" fontId="22" fillId="5" borderId="27" xfId="0" applyFont="1" applyFill="1" applyBorder="1" applyAlignment="1">
      <alignment horizontal="left"/>
    </xf>
    <xf numFmtId="0" fontId="1" fillId="0" borderId="0" xfId="0" applyFont="1" applyFill="1" applyAlignment="1">
      <alignment vertical="top"/>
    </xf>
    <xf numFmtId="2" fontId="16" fillId="2" borderId="35" xfId="0" applyNumberFormat="1" applyFont="1" applyFill="1" applyBorder="1" applyAlignment="1" applyProtection="1">
      <alignment horizontal="left"/>
      <protection locked="0"/>
    </xf>
    <xf numFmtId="2" fontId="16" fillId="6" borderId="35" xfId="0" applyNumberFormat="1" applyFont="1" applyFill="1" applyBorder="1" applyAlignment="1" applyProtection="1">
      <alignment horizontal="left"/>
      <protection locked="0"/>
    </xf>
    <xf numFmtId="2" fontId="16" fillId="2" borderId="25" xfId="0" applyNumberFormat="1" applyFont="1" applyFill="1" applyBorder="1" applyAlignment="1" applyProtection="1">
      <alignment horizontal="left"/>
      <protection locked="0"/>
    </xf>
    <xf numFmtId="2" fontId="16" fillId="6" borderId="25" xfId="0" applyNumberFormat="1" applyFont="1" applyFill="1" applyBorder="1" applyAlignment="1" applyProtection="1">
      <alignment horizontal="left"/>
      <protection locked="0"/>
    </xf>
    <xf numFmtId="2" fontId="16" fillId="6" borderId="23" xfId="0" applyNumberFormat="1" applyFont="1" applyFill="1" applyBorder="1" applyAlignment="1" applyProtection="1">
      <alignment horizontal="left"/>
      <protection locked="0"/>
    </xf>
    <xf numFmtId="2" fontId="16" fillId="2" borderId="26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protection locked="0"/>
    </xf>
    <xf numFmtId="0" fontId="2" fillId="0" borderId="24" xfId="0" applyFont="1" applyBorder="1" applyAlignment="1" applyProtection="1">
      <protection locked="0"/>
    </xf>
    <xf numFmtId="0" fontId="2" fillId="0" borderId="29" xfId="0" applyFont="1" applyBorder="1" applyAlignment="1" applyProtection="1">
      <protection locked="0"/>
    </xf>
    <xf numFmtId="0" fontId="2" fillId="6" borderId="21" xfId="0" applyFont="1" applyFill="1" applyBorder="1" applyAlignment="1" applyProtection="1">
      <protection locked="0"/>
    </xf>
    <xf numFmtId="0" fontId="2" fillId="6" borderId="25" xfId="0" applyFont="1" applyFill="1" applyBorder="1" applyAlignment="1" applyProtection="1">
      <protection locked="0"/>
    </xf>
    <xf numFmtId="0" fontId="2" fillId="0" borderId="21" xfId="0" applyFont="1" applyBorder="1" applyAlignment="1" applyProtection="1">
      <protection locked="0"/>
    </xf>
    <xf numFmtId="0" fontId="2" fillId="0" borderId="25" xfId="0" applyFont="1" applyBorder="1" applyAlignment="1" applyProtection="1">
      <protection locked="0"/>
    </xf>
    <xf numFmtId="0" fontId="2" fillId="2" borderId="21" xfId="0" applyFont="1" applyFill="1" applyBorder="1" applyAlignment="1" applyProtection="1">
      <protection locked="0"/>
    </xf>
    <xf numFmtId="0" fontId="2" fillId="2" borderId="25" xfId="0" applyFont="1" applyFill="1" applyBorder="1" applyAlignment="1" applyProtection="1">
      <protection locked="0"/>
    </xf>
    <xf numFmtId="0" fontId="2" fillId="6" borderId="22" xfId="0" applyFont="1" applyFill="1" applyBorder="1" applyAlignment="1" applyProtection="1">
      <protection locked="0"/>
    </xf>
    <xf numFmtId="0" fontId="2" fillId="6" borderId="26" xfId="0" applyFont="1" applyFill="1" applyBorder="1" applyAlignment="1" applyProtection="1">
      <protection locked="0"/>
    </xf>
    <xf numFmtId="49" fontId="18" fillId="0" borderId="38" xfId="0" applyNumberFormat="1" applyFont="1" applyFill="1" applyBorder="1" applyAlignment="1" applyProtection="1">
      <alignment vertical="top"/>
      <protection locked="0"/>
    </xf>
    <xf numFmtId="49" fontId="1" fillId="0" borderId="39" xfId="0" applyNumberFormat="1" applyFont="1" applyFill="1" applyBorder="1" applyAlignment="1" applyProtection="1">
      <alignment vertical="top"/>
      <protection locked="0"/>
    </xf>
    <xf numFmtId="49" fontId="1" fillId="0" borderId="40" xfId="0" applyNumberFormat="1" applyFont="1" applyFill="1" applyBorder="1" applyAlignment="1" applyProtection="1">
      <alignment vertical="top"/>
      <protection locked="0"/>
    </xf>
    <xf numFmtId="49" fontId="1" fillId="0" borderId="41" xfId="0" applyNumberFormat="1" applyFont="1" applyFill="1" applyBorder="1" applyAlignment="1" applyProtection="1">
      <alignment vertical="top"/>
      <protection locked="0"/>
    </xf>
    <xf numFmtId="49" fontId="1" fillId="0" borderId="0" xfId="0" applyNumberFormat="1" applyFont="1" applyFill="1" applyBorder="1" applyAlignment="1" applyProtection="1">
      <alignment vertical="top"/>
      <protection locked="0"/>
    </xf>
    <xf numFmtId="49" fontId="1" fillId="0" borderId="36" xfId="0" applyNumberFormat="1" applyFont="1" applyFill="1" applyBorder="1" applyAlignment="1" applyProtection="1">
      <alignment vertical="top"/>
      <protection locked="0"/>
    </xf>
    <xf numFmtId="49" fontId="1" fillId="0" borderId="42" xfId="0" applyNumberFormat="1" applyFont="1" applyFill="1" applyBorder="1" applyAlignment="1" applyProtection="1">
      <alignment vertical="top"/>
      <protection locked="0"/>
    </xf>
    <xf numFmtId="49" fontId="1" fillId="0" borderId="11" xfId="0" applyNumberFormat="1" applyFont="1" applyFill="1" applyBorder="1" applyAlignment="1" applyProtection="1">
      <alignment vertical="top"/>
      <protection locked="0"/>
    </xf>
    <xf numFmtId="49" fontId="1" fillId="0" borderId="34" xfId="0" applyNumberFormat="1" applyFont="1" applyFill="1" applyBorder="1" applyAlignment="1" applyProtection="1">
      <alignment vertical="top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6" borderId="25" xfId="0" applyFont="1" applyFill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1" fillId="2" borderId="25" xfId="0" applyFont="1" applyFill="1" applyBorder="1" applyAlignment="1" applyProtection="1">
      <alignment horizontal="left"/>
      <protection locked="0"/>
    </xf>
    <xf numFmtId="0" fontId="1" fillId="6" borderId="23" xfId="0" applyFont="1" applyFill="1" applyBorder="1" applyAlignment="1" applyProtection="1">
      <alignment horizontal="left"/>
      <protection locked="0"/>
    </xf>
    <xf numFmtId="0" fontId="1" fillId="0" borderId="29" xfId="0" applyFont="1" applyBorder="1" applyProtection="1">
      <protection locked="0"/>
    </xf>
    <xf numFmtId="0" fontId="1" fillId="6" borderId="25" xfId="0" applyFont="1" applyFill="1" applyBorder="1" applyProtection="1">
      <protection locked="0"/>
    </xf>
    <xf numFmtId="0" fontId="1" fillId="0" borderId="25" xfId="0" applyFont="1" applyBorder="1" applyProtection="1">
      <protection locked="0"/>
    </xf>
    <xf numFmtId="0" fontId="1" fillId="6" borderId="23" xfId="0" applyFont="1" applyFill="1" applyBorder="1" applyProtection="1">
      <protection locked="0"/>
    </xf>
    <xf numFmtId="49" fontId="18" fillId="0" borderId="38" xfId="0" applyNumberFormat="1" applyFont="1" applyFill="1" applyBorder="1" applyProtection="1">
      <protection locked="0"/>
    </xf>
    <xf numFmtId="49" fontId="1" fillId="0" borderId="39" xfId="0" applyNumberFormat="1" applyFont="1" applyFill="1" applyBorder="1" applyProtection="1">
      <protection locked="0"/>
    </xf>
    <xf numFmtId="49" fontId="1" fillId="0" borderId="40" xfId="0" applyNumberFormat="1" applyFont="1" applyFill="1" applyBorder="1" applyProtection="1">
      <protection locked="0"/>
    </xf>
    <xf numFmtId="49" fontId="1" fillId="0" borderId="41" xfId="0" applyNumberFormat="1" applyFont="1" applyFill="1" applyBorder="1" applyProtection="1">
      <protection locked="0"/>
    </xf>
    <xf numFmtId="49" fontId="1" fillId="0" borderId="0" xfId="0" applyNumberFormat="1" applyFont="1" applyFill="1" applyBorder="1" applyProtection="1">
      <protection locked="0"/>
    </xf>
    <xf numFmtId="49" fontId="1" fillId="0" borderId="36" xfId="0" applyNumberFormat="1" applyFont="1" applyFill="1" applyBorder="1" applyProtection="1">
      <protection locked="0"/>
    </xf>
    <xf numFmtId="49" fontId="1" fillId="0" borderId="42" xfId="0" applyNumberFormat="1" applyFont="1" applyFill="1" applyBorder="1" applyProtection="1">
      <protection locked="0"/>
    </xf>
    <xf numFmtId="49" fontId="1" fillId="0" borderId="11" xfId="0" applyNumberFormat="1" applyFont="1" applyFill="1" applyBorder="1" applyProtection="1">
      <protection locked="0"/>
    </xf>
    <xf numFmtId="49" fontId="1" fillId="0" borderId="34" xfId="0" applyNumberFormat="1" applyFont="1" applyFill="1" applyBorder="1" applyProtection="1"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protection locked="0"/>
    </xf>
    <xf numFmtId="0" fontId="2" fillId="6" borderId="1" xfId="0" applyFont="1" applyFill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2" fillId="0" borderId="22" xfId="0" applyFont="1" applyBorder="1" applyAlignment="1" applyProtection="1">
      <protection locked="0"/>
    </xf>
    <xf numFmtId="0" fontId="2" fillId="0" borderId="26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49" fontId="18" fillId="0" borderId="38" xfId="0" applyNumberFormat="1" applyFont="1" applyFill="1" applyBorder="1" applyAlignment="1" applyProtection="1">
      <protection locked="0"/>
    </xf>
    <xf numFmtId="49" fontId="1" fillId="0" borderId="39" xfId="0" applyNumberFormat="1" applyFont="1" applyFill="1" applyBorder="1" applyAlignment="1" applyProtection="1">
      <protection locked="0"/>
    </xf>
    <xf numFmtId="49" fontId="1" fillId="0" borderId="41" xfId="0" applyNumberFormat="1" applyFont="1" applyFill="1" applyBorder="1" applyAlignment="1" applyProtection="1">
      <protection locked="0"/>
    </xf>
    <xf numFmtId="49" fontId="1" fillId="0" borderId="0" xfId="0" applyNumberFormat="1" applyFont="1" applyFill="1" applyBorder="1" applyAlignment="1" applyProtection="1">
      <protection locked="0"/>
    </xf>
    <xf numFmtId="49" fontId="1" fillId="0" borderId="42" xfId="0" applyNumberFormat="1" applyFont="1" applyFill="1" applyBorder="1" applyAlignment="1" applyProtection="1">
      <protection locked="0"/>
    </xf>
    <xf numFmtId="49" fontId="1" fillId="0" borderId="11" xfId="0" applyNumberFormat="1" applyFont="1" applyFill="1" applyBorder="1" applyAlignment="1" applyProtection="1">
      <protection locked="0"/>
    </xf>
    <xf numFmtId="0" fontId="1" fillId="0" borderId="26" xfId="0" applyFont="1" applyBorder="1" applyProtection="1">
      <protection locked="0"/>
    </xf>
    <xf numFmtId="0" fontId="2" fillId="3" borderId="24" xfId="0" applyFont="1" applyFill="1" applyBorder="1" applyAlignment="1" applyProtection="1">
      <alignment horizontal="center" wrapText="1"/>
      <protection locked="0"/>
    </xf>
    <xf numFmtId="0" fontId="2" fillId="3" borderId="25" xfId="0" applyFont="1" applyFill="1" applyBorder="1" applyAlignment="1" applyProtection="1">
      <alignment horizontal="center" wrapText="1"/>
      <protection locked="0"/>
    </xf>
    <xf numFmtId="0" fontId="2" fillId="3" borderId="25" xfId="0" applyFont="1" applyFill="1" applyBorder="1" applyAlignment="1" applyProtection="1">
      <alignment horizontal="center" vertical="center" wrapText="1"/>
      <protection locked="0"/>
    </xf>
    <xf numFmtId="0" fontId="2" fillId="3" borderId="2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/>
    </xf>
    <xf numFmtId="0" fontId="0" fillId="0" borderId="0" xfId="0" applyFill="1" applyProtection="1">
      <protection locked="0"/>
    </xf>
    <xf numFmtId="0" fontId="8" fillId="0" borderId="0" xfId="1" applyFont="1" applyFill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23" fillId="0" borderId="0" xfId="0" applyFont="1" applyFill="1" applyAlignment="1" applyProtection="1">
      <alignment vertical="top"/>
      <protection locked="0"/>
    </xf>
    <xf numFmtId="0" fontId="1" fillId="0" borderId="0" xfId="0" applyFont="1" applyFill="1" applyProtection="1">
      <protection locked="0"/>
    </xf>
    <xf numFmtId="0" fontId="2" fillId="0" borderId="28" xfId="0" applyFont="1" applyFill="1" applyBorder="1" applyProtection="1">
      <protection locked="0"/>
    </xf>
    <xf numFmtId="0" fontId="25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9" fillId="4" borderId="19" xfId="0" applyFont="1" applyFill="1" applyBorder="1" applyProtection="1">
      <protection locked="0"/>
    </xf>
    <xf numFmtId="0" fontId="9" fillId="4" borderId="18" xfId="0" applyFont="1" applyFill="1" applyBorder="1" applyProtection="1">
      <protection locked="0"/>
    </xf>
    <xf numFmtId="0" fontId="9" fillId="4" borderId="19" xfId="0" applyFont="1" applyFill="1" applyBorder="1" applyAlignment="1" applyProtection="1">
      <alignment horizontal="center"/>
      <protection locked="0"/>
    </xf>
    <xf numFmtId="0" fontId="9" fillId="4" borderId="13" xfId="0" applyFont="1" applyFill="1" applyBorder="1" applyAlignment="1" applyProtection="1">
      <alignment horizontal="center"/>
      <protection locked="0"/>
    </xf>
    <xf numFmtId="0" fontId="18" fillId="4" borderId="19" xfId="0" applyFont="1" applyFill="1" applyBorder="1" applyProtection="1">
      <protection locked="0"/>
    </xf>
    <xf numFmtId="0" fontId="18" fillId="4" borderId="19" xfId="0" applyFont="1" applyFill="1" applyBorder="1" applyAlignment="1" applyProtection="1">
      <alignment horizontal="left"/>
      <protection locked="0"/>
    </xf>
    <xf numFmtId="2" fontId="18" fillId="4" borderId="19" xfId="0" applyNumberFormat="1" applyFont="1" applyFill="1" applyBorder="1" applyAlignment="1" applyProtection="1">
      <alignment horizontal="left"/>
      <protection locked="0"/>
    </xf>
    <xf numFmtId="0" fontId="18" fillId="4" borderId="19" xfId="0" applyFont="1" applyFill="1" applyBorder="1" applyAlignment="1" applyProtection="1">
      <alignment horizontal="right"/>
      <protection locked="0"/>
    </xf>
    <xf numFmtId="0" fontId="2" fillId="4" borderId="19" xfId="0" applyFont="1" applyFill="1" applyBorder="1" applyAlignment="1" applyProtection="1">
      <alignment horizontal="center"/>
      <protection locked="0"/>
    </xf>
    <xf numFmtId="0" fontId="17" fillId="0" borderId="8" xfId="0" applyFont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17" fillId="6" borderId="1" xfId="0" applyFont="1" applyFill="1" applyBorder="1" applyAlignment="1" applyProtection="1">
      <alignment horizontal="left"/>
      <protection locked="0"/>
    </xf>
    <xf numFmtId="0" fontId="1" fillId="6" borderId="24" xfId="0" applyFont="1" applyFill="1" applyBorder="1" applyAlignment="1" applyProtection="1">
      <alignment horizontal="left"/>
      <protection locked="0"/>
    </xf>
    <xf numFmtId="0" fontId="17" fillId="0" borderId="1" xfId="0" applyFont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wrapText="1"/>
      <protection locked="0"/>
    </xf>
    <xf numFmtId="0" fontId="1" fillId="0" borderId="25" xfId="0" applyFont="1" applyFill="1" applyBorder="1" applyAlignment="1" applyProtection="1">
      <alignment horizontal="left"/>
      <protection locked="0"/>
    </xf>
    <xf numFmtId="0" fontId="17" fillId="6" borderId="6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left" indent="1"/>
      <protection locked="0"/>
    </xf>
    <xf numFmtId="0" fontId="0" fillId="0" borderId="0" xfId="0" applyFill="1" applyProtection="1"/>
    <xf numFmtId="0" fontId="8" fillId="0" borderId="0" xfId="1" applyFont="1" applyFill="1" applyProtection="1"/>
    <xf numFmtId="0" fontId="7" fillId="0" borderId="0" xfId="1" applyFont="1" applyFill="1" applyAlignment="1" applyProtection="1"/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Alignment="1" applyProtection="1">
      <alignment vertical="top"/>
    </xf>
    <xf numFmtId="0" fontId="23" fillId="0" borderId="0" xfId="0" applyFont="1" applyFill="1" applyAlignment="1" applyProtection="1">
      <alignment vertical="top"/>
    </xf>
    <xf numFmtId="0" fontId="1" fillId="0" borderId="0" xfId="0" applyFont="1" applyFill="1" applyProtection="1"/>
    <xf numFmtId="0" fontId="2" fillId="0" borderId="28" xfId="0" applyFont="1" applyFill="1" applyBorder="1" applyProtection="1"/>
    <xf numFmtId="0" fontId="25" fillId="0" borderId="0" xfId="0" applyFont="1" applyFill="1" applyBorder="1" applyProtection="1"/>
    <xf numFmtId="0" fontId="0" fillId="0" borderId="0" xfId="0" applyProtection="1"/>
    <xf numFmtId="0" fontId="9" fillId="4" borderId="19" xfId="0" applyFont="1" applyFill="1" applyBorder="1" applyProtection="1"/>
    <xf numFmtId="0" fontId="9" fillId="4" borderId="31" xfId="0" applyFont="1" applyFill="1" applyBorder="1" applyProtection="1"/>
    <xf numFmtId="0" fontId="9" fillId="4" borderId="18" xfId="0" applyFont="1" applyFill="1" applyBorder="1" applyProtection="1"/>
    <xf numFmtId="0" fontId="9" fillId="4" borderId="13" xfId="0" applyFont="1" applyFill="1" applyBorder="1" applyProtection="1"/>
    <xf numFmtId="0" fontId="9" fillId="4" borderId="12" xfId="0" applyFont="1" applyFill="1" applyBorder="1" applyAlignment="1" applyProtection="1">
      <alignment horizontal="center"/>
    </xf>
    <xf numFmtId="0" fontId="9" fillId="4" borderId="19" xfId="0" applyFont="1" applyFill="1" applyBorder="1" applyAlignment="1" applyProtection="1">
      <alignment horizontal="center"/>
    </xf>
    <xf numFmtId="0" fontId="9" fillId="4" borderId="13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8" fillId="4" borderId="19" xfId="0" applyFont="1" applyFill="1" applyBorder="1" applyProtection="1"/>
    <xf numFmtId="0" fontId="18" fillId="4" borderId="19" xfId="0" applyFont="1" applyFill="1" applyBorder="1" applyAlignment="1" applyProtection="1">
      <alignment horizontal="left"/>
    </xf>
    <xf numFmtId="2" fontId="18" fillId="4" borderId="19" xfId="0" applyNumberFormat="1" applyFont="1" applyFill="1" applyBorder="1" applyAlignment="1" applyProtection="1">
      <alignment horizontal="left"/>
    </xf>
    <xf numFmtId="0" fontId="9" fillId="4" borderId="19" xfId="0" applyFont="1" applyFill="1" applyBorder="1" applyAlignment="1" applyProtection="1">
      <alignment horizontal="left"/>
    </xf>
    <xf numFmtId="0" fontId="18" fillId="4" borderId="19" xfId="0" applyFont="1" applyFill="1" applyBorder="1" applyAlignment="1" applyProtection="1">
      <alignment horizontal="right"/>
    </xf>
    <xf numFmtId="0" fontId="2" fillId="4" borderId="19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left"/>
    </xf>
    <xf numFmtId="0" fontId="2" fillId="3" borderId="10" xfId="0" applyFont="1" applyFill="1" applyBorder="1" applyProtection="1"/>
    <xf numFmtId="0" fontId="1" fillId="0" borderId="29" xfId="0" applyNumberFormat="1" applyFont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Border="1" applyProtection="1"/>
    <xf numFmtId="0" fontId="2" fillId="3" borderId="1" xfId="0" applyFont="1" applyFill="1" applyBorder="1" applyAlignment="1" applyProtection="1">
      <alignment horizontal="left"/>
    </xf>
    <xf numFmtId="0" fontId="2" fillId="3" borderId="2" xfId="0" applyFont="1" applyFill="1" applyBorder="1" applyProtection="1"/>
    <xf numFmtId="0" fontId="1" fillId="6" borderId="25" xfId="0" applyNumberFormat="1" applyFont="1" applyFill="1" applyBorder="1" applyAlignment="1" applyProtection="1">
      <alignment horizontal="right"/>
    </xf>
    <xf numFmtId="0" fontId="1" fillId="0" borderId="25" xfId="0" applyNumberFormat="1" applyFont="1" applyBorder="1" applyAlignment="1" applyProtection="1">
      <alignment horizontal="right"/>
    </xf>
    <xf numFmtId="0" fontId="0" fillId="2" borderId="0" xfId="0" applyFill="1" applyProtection="1"/>
    <xf numFmtId="0" fontId="2" fillId="3" borderId="2" xfId="0" applyFont="1" applyFill="1" applyBorder="1" applyAlignment="1" applyProtection="1">
      <alignment wrapText="1"/>
    </xf>
    <xf numFmtId="0" fontId="1" fillId="0" borderId="33" xfId="0" applyNumberFormat="1" applyFont="1" applyBorder="1" applyAlignment="1" applyProtection="1">
      <alignment horizontal="right"/>
    </xf>
    <xf numFmtId="0" fontId="1" fillId="6" borderId="33" xfId="0" applyNumberFormat="1" applyFont="1" applyFill="1" applyBorder="1" applyAlignment="1" applyProtection="1">
      <alignment horizontal="right"/>
    </xf>
    <xf numFmtId="0" fontId="2" fillId="3" borderId="6" xfId="0" applyFont="1" applyFill="1" applyBorder="1" applyAlignment="1" applyProtection="1">
      <alignment horizontal="left"/>
    </xf>
    <xf numFmtId="0" fontId="2" fillId="3" borderId="5" xfId="0" applyFont="1" applyFill="1" applyBorder="1" applyProtection="1"/>
    <xf numFmtId="0" fontId="1" fillId="6" borderId="34" xfId="0" applyNumberFormat="1" applyFont="1" applyFill="1" applyBorder="1" applyAlignment="1" applyProtection="1">
      <alignment horizontal="right"/>
    </xf>
    <xf numFmtId="0" fontId="15" fillId="0" borderId="0" xfId="0" applyFont="1" applyFill="1" applyBorder="1" applyProtection="1"/>
    <xf numFmtId="0" fontId="4" fillId="0" borderId="0" xfId="0" applyFont="1" applyFill="1" applyBorder="1" applyProtection="1"/>
    <xf numFmtId="0" fontId="1" fillId="0" borderId="0" xfId="0" applyFont="1" applyFill="1" applyBorder="1" applyAlignment="1" applyProtection="1">
      <alignment vertical="top" wrapText="1"/>
    </xf>
    <xf numFmtId="0" fontId="0" fillId="0" borderId="0" xfId="0" applyFill="1" applyBorder="1" applyAlignment="1" applyProtection="1">
      <alignment horizontal="left" indent="1"/>
    </xf>
    <xf numFmtId="0" fontId="0" fillId="2" borderId="0" xfId="0" applyFill="1" applyProtection="1">
      <protection locked="0"/>
    </xf>
    <xf numFmtId="0" fontId="17" fillId="0" borderId="0" xfId="1" applyFont="1" applyFill="1" applyAlignment="1" applyProtection="1">
      <protection locked="0"/>
    </xf>
    <xf numFmtId="0" fontId="11" fillId="0" borderId="0" xfId="1" applyFont="1" applyFill="1" applyAlignment="1" applyProtection="1">
      <protection locked="0"/>
    </xf>
    <xf numFmtId="0" fontId="16" fillId="0" borderId="0" xfId="1" applyFont="1" applyFill="1" applyProtection="1">
      <protection locked="0"/>
    </xf>
    <xf numFmtId="0" fontId="11" fillId="0" borderId="0" xfId="1" applyFont="1" applyFill="1" applyAlignment="1" applyProtection="1">
      <alignment horizontal="left"/>
      <protection locked="0"/>
    </xf>
    <xf numFmtId="0" fontId="12" fillId="0" borderId="28" xfId="0" applyFont="1" applyFill="1" applyBorder="1" applyAlignment="1" applyProtection="1">
      <alignment vertical="top"/>
      <protection locked="0"/>
    </xf>
    <xf numFmtId="0" fontId="13" fillId="0" borderId="32" xfId="0" applyFont="1" applyFill="1" applyBorder="1" applyProtection="1">
      <protection locked="0"/>
    </xf>
    <xf numFmtId="0" fontId="9" fillId="4" borderId="17" xfId="0" applyFont="1" applyFill="1" applyBorder="1" applyProtection="1">
      <protection locked="0"/>
    </xf>
    <xf numFmtId="0" fontId="18" fillId="4" borderId="30" xfId="0" applyFont="1" applyFill="1" applyBorder="1" applyProtection="1">
      <protection locked="0"/>
    </xf>
    <xf numFmtId="0" fontId="18" fillId="4" borderId="19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Protection="1">
      <protection locked="0"/>
    </xf>
    <xf numFmtId="0" fontId="9" fillId="4" borderId="14" xfId="0" applyFont="1" applyFill="1" applyBorder="1" applyProtection="1">
      <protection locked="0"/>
    </xf>
    <xf numFmtId="0" fontId="19" fillId="4" borderId="30" xfId="0" applyFont="1" applyFill="1" applyBorder="1" applyAlignment="1" applyProtection="1">
      <alignment wrapText="1"/>
      <protection locked="0"/>
    </xf>
    <xf numFmtId="0" fontId="2" fillId="4" borderId="11" xfId="0" applyFont="1" applyFill="1" applyBorder="1" applyAlignment="1" applyProtection="1">
      <alignment horizontal="center"/>
      <protection locked="0"/>
    </xf>
    <xf numFmtId="0" fontId="2" fillId="4" borderId="23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17" fillId="0" borderId="36" xfId="0" applyFont="1" applyBorder="1" applyAlignment="1" applyProtection="1">
      <alignment horizontal="left"/>
      <protection locked="0"/>
    </xf>
    <xf numFmtId="0" fontId="2" fillId="3" borderId="9" xfId="0" applyFont="1" applyFill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wrapText="1"/>
      <protection locked="0"/>
    </xf>
    <xf numFmtId="0" fontId="1" fillId="0" borderId="24" xfId="0" applyFont="1" applyFill="1" applyBorder="1" applyAlignment="1" applyProtection="1">
      <alignment horizontal="right"/>
      <protection locked="0"/>
    </xf>
    <xf numFmtId="0" fontId="1" fillId="2" borderId="0" xfId="0" applyFont="1" applyFill="1" applyBorder="1" applyProtection="1">
      <protection locked="0"/>
    </xf>
    <xf numFmtId="0" fontId="17" fillId="6" borderId="33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1" fillId="6" borderId="24" xfId="0" applyFont="1" applyFill="1" applyBorder="1" applyAlignment="1" applyProtection="1">
      <alignment horizontal="right"/>
      <protection locked="0"/>
    </xf>
    <xf numFmtId="0" fontId="17" fillId="0" borderId="33" xfId="0" applyFont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17" fillId="0" borderId="37" xfId="0" applyFont="1" applyBorder="1" applyAlignment="1" applyProtection="1">
      <alignment horizontal="left"/>
      <protection locked="0"/>
    </xf>
    <xf numFmtId="0" fontId="1" fillId="0" borderId="26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vertical="center" wrapText="1"/>
      <protection locked="0"/>
    </xf>
    <xf numFmtId="0" fontId="1" fillId="0" borderId="26" xfId="0" applyFont="1" applyFill="1" applyBorder="1" applyAlignment="1" applyProtection="1">
      <alignment horizontal="right"/>
      <protection locked="0"/>
    </xf>
    <xf numFmtId="0" fontId="15" fillId="0" borderId="0" xfId="0" applyFont="1" applyFill="1" applyAlignment="1" applyProtection="1">
      <alignment horizontal="right"/>
      <protection locked="0"/>
    </xf>
    <xf numFmtId="0" fontId="15" fillId="0" borderId="0" xfId="0" applyFont="1" applyFill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10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>
      <alignment horizontal="left" wrapText="1" indent="2"/>
    </xf>
  </cellXfs>
  <cellStyles count="5">
    <cellStyle name="Prozent 2" xfId="2"/>
    <cellStyle name="Prozent 3" xfId="4"/>
    <cellStyle name="Standard" xfId="0" builtinId="0"/>
    <cellStyle name="Standard 2" xfId="1"/>
    <cellStyle name="Standard 3" xfId="3"/>
  </cellStyles>
  <dxfs count="8">
    <dxf>
      <font>
        <color rgb="FFFF0000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1"/>
      </font>
      <fill>
        <patternFill>
          <bgColor theme="0" tint="-0.14996795556505021"/>
        </patternFill>
      </fill>
    </dxf>
    <dxf>
      <font>
        <color rgb="FFFF0000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556260</xdr:colOff>
          <xdr:row>10</xdr:row>
          <xdr:rowOff>45720</xdr:rowOff>
        </xdr:from>
        <xdr:to>
          <xdr:col>1</xdr:col>
          <xdr:colOff>2575560</xdr:colOff>
          <xdr:row>10</xdr:row>
          <xdr:rowOff>281940</xdr:rowOff>
        </xdr:to>
        <xdr:sp macro="" textlink="">
          <xdr:nvSpPr>
            <xdr:cNvPr id="1028" name="Check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3</xdr:row>
          <xdr:rowOff>15240</xdr:rowOff>
        </xdr:from>
        <xdr:to>
          <xdr:col>1</xdr:col>
          <xdr:colOff>3406140</xdr:colOff>
          <xdr:row>3</xdr:row>
          <xdr:rowOff>281940</xdr:rowOff>
        </xdr:to>
        <xdr:sp macro="" textlink="">
          <xdr:nvSpPr>
            <xdr:cNvPr id="1029" name="TextBox1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5</xdr:row>
          <xdr:rowOff>45720</xdr:rowOff>
        </xdr:from>
        <xdr:to>
          <xdr:col>1</xdr:col>
          <xdr:colOff>3406140</xdr:colOff>
          <xdr:row>6</xdr:row>
          <xdr:rowOff>0</xdr:rowOff>
        </xdr:to>
        <xdr:sp macro="" textlink="">
          <xdr:nvSpPr>
            <xdr:cNvPr id="1032" name="TextBox2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6</xdr:row>
          <xdr:rowOff>68580</xdr:rowOff>
        </xdr:from>
        <xdr:to>
          <xdr:col>1</xdr:col>
          <xdr:colOff>3421380</xdr:colOff>
          <xdr:row>7</xdr:row>
          <xdr:rowOff>22860</xdr:rowOff>
        </xdr:to>
        <xdr:sp macro="" textlink="">
          <xdr:nvSpPr>
            <xdr:cNvPr id="1033" name="TextBox3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4</xdr:row>
          <xdr:rowOff>15240</xdr:rowOff>
        </xdr:from>
        <xdr:to>
          <xdr:col>1</xdr:col>
          <xdr:colOff>3406140</xdr:colOff>
          <xdr:row>4</xdr:row>
          <xdr:rowOff>289560</xdr:rowOff>
        </xdr:to>
        <xdr:sp macro="" textlink="">
          <xdr:nvSpPr>
            <xdr:cNvPr id="1034" name="TextBox4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3.emf"/><Relationship Id="rId5" Type="http://schemas.openxmlformats.org/officeDocument/2006/relationships/image" Target="../media/image1.emf"/><Relationship Id="rId10" Type="http://schemas.openxmlformats.org/officeDocument/2006/relationships/control" Target="../activeX/activeX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00B0F0"/>
  </sheetPr>
  <dimension ref="A1:BW102"/>
  <sheetViews>
    <sheetView showGridLines="0" tabSelected="1" zoomScale="90" zoomScaleNormal="90" workbookViewId="0">
      <selection activeCell="A15" sqref="A15:B15"/>
    </sheetView>
  </sheetViews>
  <sheetFormatPr baseColWidth="10" defaultColWidth="11.33203125" defaultRowHeight="13.8" outlineLevelRow="1" x14ac:dyDescent="0.25"/>
  <cols>
    <col min="1" max="1" width="19.6640625" style="13" customWidth="1"/>
    <col min="2" max="2" width="61.6640625" style="13" customWidth="1"/>
    <col min="3" max="3" width="3.77734375" style="10" customWidth="1"/>
    <col min="4" max="4" width="97.77734375" style="10" customWidth="1"/>
    <col min="5" max="75" width="11.33203125" style="10"/>
    <col min="76" max="16384" width="11.33203125" style="13"/>
  </cols>
  <sheetData>
    <row r="1" spans="1:75" s="8" customFormat="1" ht="22.8" x14ac:dyDescent="0.4">
      <c r="A1" s="7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</row>
    <row r="2" spans="1:75" s="8" customFormat="1" ht="18.75" customHeight="1" x14ac:dyDescent="0.4">
      <c r="A2" s="7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</row>
    <row r="3" spans="1:75" s="11" customFormat="1" ht="12.75" customHeight="1" x14ac:dyDescent="0.25">
      <c r="A3" s="2"/>
      <c r="B3" s="2"/>
      <c r="C3" s="10"/>
      <c r="D3" s="193" t="s">
        <v>59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</row>
    <row r="4" spans="1:75" ht="24.75" customHeight="1" x14ac:dyDescent="0.25">
      <c r="A4" s="3" t="s">
        <v>57</v>
      </c>
      <c r="B4" s="4"/>
      <c r="C4" s="12"/>
      <c r="D4" s="194"/>
    </row>
    <row r="5" spans="1:75" ht="24.75" customHeight="1" x14ac:dyDescent="0.25">
      <c r="A5" s="3" t="s">
        <v>58</v>
      </c>
      <c r="B5" s="4"/>
      <c r="C5" s="12"/>
      <c r="D5" s="194"/>
    </row>
    <row r="6" spans="1:75" ht="24.75" customHeight="1" x14ac:dyDescent="0.25">
      <c r="A6" s="3" t="s">
        <v>2</v>
      </c>
      <c r="B6" s="4"/>
      <c r="C6" s="12"/>
      <c r="D6" s="194"/>
    </row>
    <row r="7" spans="1:75" ht="24.75" customHeight="1" x14ac:dyDescent="0.25">
      <c r="A7" s="3" t="s">
        <v>3</v>
      </c>
      <c r="B7" s="4"/>
      <c r="C7" s="12"/>
      <c r="D7" s="194"/>
    </row>
    <row r="8" spans="1:75" ht="15" x14ac:dyDescent="0.25">
      <c r="A8" s="5"/>
      <c r="B8" s="4"/>
      <c r="C8" s="12"/>
      <c r="D8" s="194"/>
    </row>
    <row r="9" spans="1:75" ht="15" x14ac:dyDescent="0.25">
      <c r="A9" s="3" t="s">
        <v>1</v>
      </c>
      <c r="B9" s="2"/>
      <c r="C9" s="12"/>
      <c r="D9" s="194"/>
    </row>
    <row r="10" spans="1:75" x14ac:dyDescent="0.25">
      <c r="A10" s="2"/>
      <c r="B10" s="2"/>
      <c r="C10" s="12"/>
      <c r="D10" s="194"/>
    </row>
    <row r="11" spans="1:75" ht="24.75" customHeight="1" x14ac:dyDescent="0.25">
      <c r="A11" s="3"/>
      <c r="B11" s="2"/>
      <c r="C11" s="12"/>
      <c r="D11" s="194"/>
    </row>
    <row r="12" spans="1:75" ht="24.75" customHeight="1" x14ac:dyDescent="0.25">
      <c r="A12" s="3"/>
      <c r="B12" s="2"/>
      <c r="C12" s="12"/>
      <c r="D12" s="194"/>
    </row>
    <row r="13" spans="1:75" s="11" customFormat="1" ht="12.75" customHeight="1" x14ac:dyDescent="0.25">
      <c r="A13" s="2"/>
      <c r="B13" s="2"/>
      <c r="C13" s="10"/>
      <c r="D13" s="194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</row>
    <row r="14" spans="1:75" s="10" customFormat="1" x14ac:dyDescent="0.25">
      <c r="D14" s="194"/>
    </row>
    <row r="15" spans="1:75" s="10" customFormat="1" ht="76.349999999999994" customHeight="1" x14ac:dyDescent="0.25">
      <c r="A15" s="195"/>
      <c r="B15" s="195"/>
      <c r="D15" s="194"/>
    </row>
    <row r="16" spans="1:75" s="10" customFormat="1" x14ac:dyDescent="0.25">
      <c r="D16" s="194"/>
    </row>
    <row r="17" spans="4:4" s="10" customFormat="1" x14ac:dyDescent="0.25">
      <c r="D17" s="194"/>
    </row>
    <row r="18" spans="4:4" s="10" customFormat="1" x14ac:dyDescent="0.25">
      <c r="D18" s="194"/>
    </row>
    <row r="19" spans="4:4" s="10" customFormat="1" x14ac:dyDescent="0.25"/>
    <row r="20" spans="4:4" s="10" customFormat="1" x14ac:dyDescent="0.25"/>
    <row r="21" spans="4:4" s="10" customFormat="1" x14ac:dyDescent="0.25"/>
    <row r="22" spans="4:4" s="10" customFormat="1" x14ac:dyDescent="0.25"/>
    <row r="23" spans="4:4" s="10" customFormat="1" x14ac:dyDescent="0.25"/>
    <row r="24" spans="4:4" s="10" customFormat="1" x14ac:dyDescent="0.25"/>
    <row r="25" spans="4:4" s="10" customFormat="1" x14ac:dyDescent="0.25"/>
    <row r="26" spans="4:4" s="10" customFormat="1" x14ac:dyDescent="0.25"/>
    <row r="27" spans="4:4" s="10" customFormat="1" x14ac:dyDescent="0.25"/>
    <row r="28" spans="4:4" s="10" customFormat="1" x14ac:dyDescent="0.25"/>
    <row r="29" spans="4:4" s="10" customFormat="1" x14ac:dyDescent="0.25"/>
    <row r="30" spans="4:4" s="10" customFormat="1" x14ac:dyDescent="0.25"/>
    <row r="31" spans="4:4" s="10" customFormat="1" x14ac:dyDescent="0.25"/>
    <row r="32" spans="4:4" s="10" customFormat="1" x14ac:dyDescent="0.25"/>
    <row r="33" s="10" customFormat="1" x14ac:dyDescent="0.25"/>
    <row r="34" s="10" customFormat="1" x14ac:dyDescent="0.25"/>
    <row r="35" s="10" customFormat="1" x14ac:dyDescent="0.25"/>
    <row r="36" s="10" customFormat="1" x14ac:dyDescent="0.25"/>
    <row r="37" s="10" customFormat="1" x14ac:dyDescent="0.25"/>
    <row r="38" s="10" customFormat="1" x14ac:dyDescent="0.25"/>
    <row r="39" s="10" customFormat="1" x14ac:dyDescent="0.25"/>
    <row r="40" s="10" customFormat="1" x14ac:dyDescent="0.25"/>
    <row r="41" s="10" customFormat="1" x14ac:dyDescent="0.25"/>
    <row r="42" s="10" customFormat="1" x14ac:dyDescent="0.25"/>
    <row r="43" s="10" customFormat="1" x14ac:dyDescent="0.25"/>
    <row r="44" s="10" customFormat="1" x14ac:dyDescent="0.25"/>
    <row r="45" s="10" customFormat="1" x14ac:dyDescent="0.25"/>
    <row r="46" s="10" customFormat="1" x14ac:dyDescent="0.25"/>
    <row r="47" s="10" customFormat="1" x14ac:dyDescent="0.25"/>
    <row r="48" s="10" customFormat="1" x14ac:dyDescent="0.25"/>
    <row r="49" s="10" customFormat="1" x14ac:dyDescent="0.25"/>
    <row r="50" s="10" customFormat="1" x14ac:dyDescent="0.25"/>
    <row r="51" s="10" customFormat="1" x14ac:dyDescent="0.25"/>
    <row r="101" spans="1:2" ht="25.8" hidden="1" outlineLevel="1" thickTop="1" thickBot="1" x14ac:dyDescent="0.45">
      <c r="A101" s="14" t="s">
        <v>7</v>
      </c>
      <c r="B101" s="15" t="e">
        <v>#REF!</v>
      </c>
    </row>
    <row r="102" spans="1:2" collapsed="1" x14ac:dyDescent="0.25"/>
  </sheetData>
  <mergeCells count="2">
    <mergeCell ref="D3:D18"/>
    <mergeCell ref="A15:B15"/>
  </mergeCells>
  <dataValidations count="4">
    <dataValidation type="textLength" allowBlank="1" showInputMessage="1" showErrorMessage="1" errorTitle="Achtung!" error="In dieser Zelle ist keine Änderung möglich!" sqref="A6:A1048576 B8:B1048576 B1:B3 A1:A3 C1:C1048576 E1:XFD1048576 D1:D2 D19:D1048576">
      <formula1>0</formula1>
      <formula2>0</formula2>
    </dataValidation>
    <dataValidation type="textLength" allowBlank="1" showInputMessage="1" showErrorMessage="1" errorTitle="Achtung!" error="In dieser Zelle ist keine Änderung möglich!" sqref="A4">
      <formula1>0</formula1>
      <formula2>0</formula2>
    </dataValidation>
    <dataValidation type="textLength" allowBlank="1" showInputMessage="1" showErrorMessage="1" errorTitle="Achtung!" error="In dieser Zelle ist keine Änderung möglich!" sqref="A5">
      <formula1>0</formula1>
      <formula2>0</formula2>
    </dataValidation>
    <dataValidation type="textLength" allowBlank="1" showInputMessage="1" showErrorMessage="1" errorTitle="Achtung!" error="In dieser Zelle ist keine Änderung möglich!" sqref="D3:D18">
      <formula1>0</formula1>
      <formula2>0</formula2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34" r:id="rId4" name="TextBox4">
          <controlPr defaultSize="0" autoLine="0" r:id="rId5">
            <anchor moveWithCells="1">
              <from>
                <xdr:col>1</xdr:col>
                <xdr:colOff>22860</xdr:colOff>
                <xdr:row>4</xdr:row>
                <xdr:rowOff>15240</xdr:rowOff>
              </from>
              <to>
                <xdr:col>1</xdr:col>
                <xdr:colOff>3406140</xdr:colOff>
                <xdr:row>4</xdr:row>
                <xdr:rowOff>289560</xdr:rowOff>
              </to>
            </anchor>
          </controlPr>
        </control>
      </mc:Choice>
      <mc:Fallback>
        <control shapeId="1034" r:id="rId4" name="TextBox4"/>
      </mc:Fallback>
    </mc:AlternateContent>
    <mc:AlternateContent xmlns:mc="http://schemas.openxmlformats.org/markup-compatibility/2006">
      <mc:Choice Requires="x14">
        <control shapeId="1033" r:id="rId6" name="TextBox3">
          <controlPr defaultSize="0" autoLine="0" r:id="rId7">
            <anchor moveWithCells="1">
              <from>
                <xdr:col>1</xdr:col>
                <xdr:colOff>38100</xdr:colOff>
                <xdr:row>6</xdr:row>
                <xdr:rowOff>68580</xdr:rowOff>
              </from>
              <to>
                <xdr:col>1</xdr:col>
                <xdr:colOff>3421380</xdr:colOff>
                <xdr:row>7</xdr:row>
                <xdr:rowOff>22860</xdr:rowOff>
              </to>
            </anchor>
          </controlPr>
        </control>
      </mc:Choice>
      <mc:Fallback>
        <control shapeId="1033" r:id="rId6" name="TextBox3"/>
      </mc:Fallback>
    </mc:AlternateContent>
    <mc:AlternateContent xmlns:mc="http://schemas.openxmlformats.org/markup-compatibility/2006">
      <mc:Choice Requires="x14">
        <control shapeId="1032" r:id="rId8" name="TextBox2">
          <controlPr defaultSize="0" autoLine="0" r:id="rId7">
            <anchor moveWithCells="1">
              <from>
                <xdr:col>1</xdr:col>
                <xdr:colOff>22860</xdr:colOff>
                <xdr:row>5</xdr:row>
                <xdr:rowOff>45720</xdr:rowOff>
              </from>
              <to>
                <xdr:col>1</xdr:col>
                <xdr:colOff>3406140</xdr:colOff>
                <xdr:row>6</xdr:row>
                <xdr:rowOff>0</xdr:rowOff>
              </to>
            </anchor>
          </controlPr>
        </control>
      </mc:Choice>
      <mc:Fallback>
        <control shapeId="1032" r:id="rId8" name="TextBox2"/>
      </mc:Fallback>
    </mc:AlternateContent>
    <mc:AlternateContent xmlns:mc="http://schemas.openxmlformats.org/markup-compatibility/2006">
      <mc:Choice Requires="x14">
        <control shapeId="1029" r:id="rId9" name="TextBox1">
          <controlPr defaultSize="0" autoLine="0" r:id="rId7">
            <anchor moveWithCells="1">
              <from>
                <xdr:col>1</xdr:col>
                <xdr:colOff>22860</xdr:colOff>
                <xdr:row>3</xdr:row>
                <xdr:rowOff>15240</xdr:rowOff>
              </from>
              <to>
                <xdr:col>1</xdr:col>
                <xdr:colOff>3406140</xdr:colOff>
                <xdr:row>3</xdr:row>
                <xdr:rowOff>281940</xdr:rowOff>
              </to>
            </anchor>
          </controlPr>
        </control>
      </mc:Choice>
      <mc:Fallback>
        <control shapeId="1029" r:id="rId9" name="TextBox1"/>
      </mc:Fallback>
    </mc:AlternateContent>
    <mc:AlternateContent xmlns:mc="http://schemas.openxmlformats.org/markup-compatibility/2006">
      <mc:Choice Requires="x14">
        <control shapeId="1028" r:id="rId10" name="CheckBox2">
          <controlPr defaultSize="0" autoFill="0" autoLine="0" r:id="rId11">
            <anchor moveWithCells="1">
              <from>
                <xdr:col>0</xdr:col>
                <xdr:colOff>556260</xdr:colOff>
                <xdr:row>10</xdr:row>
                <xdr:rowOff>45720</xdr:rowOff>
              </from>
              <to>
                <xdr:col>1</xdr:col>
                <xdr:colOff>2575560</xdr:colOff>
                <xdr:row>10</xdr:row>
                <xdr:rowOff>281940</xdr:rowOff>
              </to>
            </anchor>
          </controlPr>
        </control>
      </mc:Choice>
      <mc:Fallback>
        <control shapeId="1028" r:id="rId10" name="CheckBox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FFC000"/>
  </sheetPr>
  <dimension ref="A1:ACC135"/>
  <sheetViews>
    <sheetView showGridLines="0" topLeftCell="E7" zoomScale="90" zoomScaleNormal="90" workbookViewId="0">
      <selection activeCell="G36" sqref="G36"/>
    </sheetView>
  </sheetViews>
  <sheetFormatPr baseColWidth="10" defaultRowHeight="14.4" x14ac:dyDescent="0.3"/>
  <cols>
    <col min="1" max="1" width="11.5546875" style="89" hidden="1" customWidth="1"/>
    <col min="2" max="2" width="6.109375" style="89" hidden="1" customWidth="1"/>
    <col min="3" max="3" width="8" style="89" hidden="1" customWidth="1"/>
    <col min="4" max="4" width="14.33203125" style="89" hidden="1" customWidth="1"/>
    <col min="5" max="5" width="30.77734375" style="89" customWidth="1"/>
    <col min="6" max="6" width="7.77734375" style="89" customWidth="1"/>
    <col min="7" max="7" width="70.77734375" style="89" customWidth="1"/>
    <col min="8" max="8" width="7.6640625" style="89" bestFit="1" customWidth="1"/>
    <col min="9" max="18" width="9.77734375" style="89" customWidth="1"/>
    <col min="19" max="19" width="5.77734375" style="89" customWidth="1"/>
    <col min="20" max="26" width="11.109375" style="81"/>
    <col min="27" max="45" width="11.109375" style="6"/>
    <col min="46" max="56" width="11.5546875" style="6"/>
  </cols>
  <sheetData>
    <row r="1" spans="1:757" s="110" customFormat="1" ht="21" x14ac:dyDescent="0.4">
      <c r="E1" s="111" t="s">
        <v>8</v>
      </c>
    </row>
    <row r="2" spans="1:757" s="110" customFormat="1" x14ac:dyDescent="0.3">
      <c r="E2" s="112" t="s">
        <v>14</v>
      </c>
      <c r="G2" s="113"/>
      <c r="H2" s="113"/>
      <c r="I2" s="113"/>
      <c r="J2" s="113"/>
      <c r="K2" s="113"/>
      <c r="L2" s="113"/>
    </row>
    <row r="3" spans="1:757" s="110" customFormat="1" x14ac:dyDescent="0.3">
      <c r="F3" s="114"/>
      <c r="I3" s="115"/>
    </row>
    <row r="4" spans="1:757" s="116" customFormat="1" ht="25.05" customHeight="1" x14ac:dyDescent="0.3">
      <c r="E4" s="117" t="s">
        <v>15</v>
      </c>
    </row>
    <row r="5" spans="1:757" s="118" customFormat="1" ht="15.6" x14ac:dyDescent="0.3">
      <c r="E5" s="119" t="s">
        <v>16</v>
      </c>
    </row>
    <row r="6" spans="1:757" s="118" customFormat="1" ht="15.6" x14ac:dyDescent="0.3">
      <c r="E6" s="120" t="s">
        <v>60</v>
      </c>
    </row>
    <row r="7" spans="1:757" s="110" customFormat="1" ht="15" thickBot="1" x14ac:dyDescent="0.35"/>
    <row r="8" spans="1:757" s="121" customFormat="1" ht="16.2" thickBot="1" x14ac:dyDescent="0.35">
      <c r="E8" s="122" t="s">
        <v>13</v>
      </c>
      <c r="F8" s="123" t="s">
        <v>36</v>
      </c>
      <c r="G8" s="124" t="s">
        <v>4</v>
      </c>
      <c r="H8" s="125"/>
      <c r="I8" s="126">
        <v>1</v>
      </c>
      <c r="J8" s="127">
        <v>2</v>
      </c>
      <c r="K8" s="128">
        <v>3</v>
      </c>
      <c r="L8" s="127">
        <v>4</v>
      </c>
      <c r="M8" s="128">
        <v>5</v>
      </c>
      <c r="N8" s="127">
        <v>6</v>
      </c>
      <c r="O8" s="128">
        <v>7</v>
      </c>
      <c r="P8" s="127">
        <v>8</v>
      </c>
      <c r="Q8" s="128">
        <v>9</v>
      </c>
      <c r="R8" s="127">
        <v>10</v>
      </c>
      <c r="S8" s="129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</row>
    <row r="9" spans="1:757" s="121" customFormat="1" ht="16.2" thickBot="1" x14ac:dyDescent="0.35">
      <c r="A9" s="130" t="s">
        <v>51</v>
      </c>
      <c r="B9" s="131" t="s">
        <v>52</v>
      </c>
      <c r="C9" s="131" t="s">
        <v>53</v>
      </c>
      <c r="D9" s="132" t="str">
        <f>"+/- DRW in %"</f>
        <v>+/- DRW in %</v>
      </c>
      <c r="E9" s="133"/>
      <c r="F9" s="123"/>
      <c r="G9" s="124"/>
      <c r="H9" s="134" t="s">
        <v>50</v>
      </c>
      <c r="I9" s="135" t="s">
        <v>17</v>
      </c>
      <c r="J9" s="135" t="s">
        <v>17</v>
      </c>
      <c r="K9" s="135" t="s">
        <v>17</v>
      </c>
      <c r="L9" s="135" t="s">
        <v>17</v>
      </c>
      <c r="M9" s="135" t="s">
        <v>17</v>
      </c>
      <c r="N9" s="135" t="s">
        <v>17</v>
      </c>
      <c r="O9" s="135" t="s">
        <v>17</v>
      </c>
      <c r="P9" s="135" t="s">
        <v>17</v>
      </c>
      <c r="Q9" s="135" t="s">
        <v>17</v>
      </c>
      <c r="R9" s="135" t="s">
        <v>17</v>
      </c>
      <c r="S9" s="129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</row>
    <row r="10" spans="1:757" s="140" customFormat="1" ht="15.6" x14ac:dyDescent="0.3">
      <c r="A10" s="48"/>
      <c r="B10" s="99">
        <v>5</v>
      </c>
      <c r="C10" s="100">
        <f>IF(SUM(I10:R10)=0,0,MEDIAN(I10:R10))</f>
        <v>0</v>
      </c>
      <c r="D10" s="17">
        <f>IF(COUNTA(I10:R10)=0,0,(C10/B10)*100-100)</f>
        <v>0</v>
      </c>
      <c r="E10" s="43"/>
      <c r="F10" s="136">
        <v>6060</v>
      </c>
      <c r="G10" s="137" t="s">
        <v>18</v>
      </c>
      <c r="H10" s="138">
        <f>COUNTA(I10:R10)</f>
        <v>0</v>
      </c>
      <c r="I10" s="23"/>
      <c r="J10" s="24"/>
      <c r="K10" s="23"/>
      <c r="L10" s="24"/>
      <c r="M10" s="23"/>
      <c r="N10" s="24"/>
      <c r="O10" s="23"/>
      <c r="P10" s="24"/>
      <c r="Q10" s="23"/>
      <c r="R10" s="25"/>
      <c r="S10" s="115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</row>
    <row r="11" spans="1:757" s="121" customFormat="1" ht="15.6" x14ac:dyDescent="0.3">
      <c r="A11" s="49"/>
      <c r="B11" s="102">
        <v>10</v>
      </c>
      <c r="C11" s="103">
        <f t="shared" ref="C11:C27" si="0">IF(SUM(I11:R11)=0,0,MEDIAN(I11:R11))</f>
        <v>0</v>
      </c>
      <c r="D11" s="18">
        <f t="shared" ref="D11:D27" si="1">IF(COUNTA(I11:R11)=0,0,(C11/B11)*100-100)</f>
        <v>0</v>
      </c>
      <c r="E11" s="44"/>
      <c r="F11" s="141">
        <v>6061</v>
      </c>
      <c r="G11" s="142" t="s">
        <v>19</v>
      </c>
      <c r="H11" s="143">
        <f t="shared" ref="H11:H27" si="2">COUNTA(I11:R11)</f>
        <v>0</v>
      </c>
      <c r="I11" s="26"/>
      <c r="J11" s="27"/>
      <c r="K11" s="26"/>
      <c r="L11" s="27"/>
      <c r="M11" s="26"/>
      <c r="N11" s="27"/>
      <c r="O11" s="26"/>
      <c r="P11" s="27"/>
      <c r="Q11" s="26"/>
      <c r="R11" s="27"/>
      <c r="S11" s="115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  <c r="IW11" s="140"/>
      <c r="IX11" s="140"/>
      <c r="IY11" s="140"/>
      <c r="IZ11" s="140"/>
      <c r="JA11" s="140"/>
      <c r="JB11" s="140"/>
      <c r="JC11" s="140"/>
      <c r="JD11" s="140"/>
      <c r="JE11" s="140"/>
      <c r="JF11" s="140"/>
      <c r="JG11" s="140"/>
      <c r="JH11" s="140"/>
      <c r="JI11" s="140"/>
      <c r="JJ11" s="140"/>
      <c r="JK11" s="140"/>
      <c r="JL11" s="140"/>
      <c r="JM11" s="140"/>
      <c r="JN11" s="140"/>
      <c r="JO11" s="140"/>
      <c r="JP11" s="140"/>
      <c r="JQ11" s="140"/>
      <c r="JR11" s="140"/>
      <c r="JS11" s="140"/>
      <c r="JT11" s="140"/>
      <c r="JU11" s="140"/>
      <c r="JV11" s="140"/>
      <c r="JW11" s="140"/>
      <c r="JX11" s="140"/>
      <c r="JY11" s="140"/>
      <c r="JZ11" s="140"/>
      <c r="KA11" s="140"/>
      <c r="KB11" s="140"/>
      <c r="KC11" s="140"/>
      <c r="KD11" s="140"/>
      <c r="KE11" s="140"/>
      <c r="KF11" s="140"/>
      <c r="KG11" s="140"/>
      <c r="KH11" s="140"/>
      <c r="KI11" s="140"/>
      <c r="KJ11" s="140"/>
      <c r="KK11" s="140"/>
      <c r="KL11" s="140"/>
      <c r="KM11" s="140"/>
      <c r="KN11" s="140"/>
      <c r="KO11" s="140"/>
      <c r="KP11" s="140"/>
      <c r="KQ11" s="140"/>
      <c r="KR11" s="140"/>
      <c r="KS11" s="140"/>
      <c r="KT11" s="140"/>
      <c r="KU11" s="140"/>
      <c r="KV11" s="140"/>
      <c r="KW11" s="140"/>
      <c r="KX11" s="140"/>
      <c r="KY11" s="140"/>
      <c r="KZ11" s="140"/>
      <c r="LA11" s="140"/>
      <c r="LB11" s="140"/>
      <c r="LC11" s="140"/>
      <c r="LD11" s="140"/>
      <c r="LE11" s="140"/>
      <c r="LF11" s="140"/>
      <c r="LG11" s="140"/>
      <c r="LH11" s="140"/>
      <c r="LI11" s="140"/>
      <c r="LJ11" s="140"/>
      <c r="LK11" s="140"/>
      <c r="LL11" s="140"/>
      <c r="LM11" s="140"/>
      <c r="LN11" s="140"/>
      <c r="LO11" s="140"/>
      <c r="LP11" s="140"/>
      <c r="LQ11" s="140"/>
      <c r="LR11" s="140"/>
      <c r="LS11" s="140"/>
      <c r="LT11" s="140"/>
      <c r="LU11" s="140"/>
      <c r="LV11" s="140"/>
      <c r="LW11" s="140"/>
      <c r="LX11" s="140"/>
      <c r="LY11" s="140"/>
      <c r="LZ11" s="140"/>
      <c r="MA11" s="140"/>
      <c r="MB11" s="140"/>
      <c r="MC11" s="140"/>
      <c r="MD11" s="140"/>
      <c r="ME11" s="140"/>
      <c r="MF11" s="140"/>
      <c r="MG11" s="140"/>
      <c r="MH11" s="140"/>
      <c r="MI11" s="140"/>
      <c r="MJ11" s="140"/>
      <c r="MK11" s="140"/>
      <c r="ML11" s="140"/>
      <c r="MM11" s="140"/>
      <c r="MN11" s="140"/>
      <c r="MO11" s="140"/>
      <c r="MP11" s="140"/>
      <c r="MQ11" s="140"/>
      <c r="MR11" s="140"/>
      <c r="MS11" s="140"/>
      <c r="MT11" s="140"/>
      <c r="MU11" s="140"/>
      <c r="MV11" s="140"/>
      <c r="MW11" s="140"/>
      <c r="MX11" s="140"/>
      <c r="MY11" s="140"/>
      <c r="MZ11" s="140"/>
      <c r="NA11" s="140"/>
      <c r="NB11" s="140"/>
      <c r="NC11" s="140"/>
      <c r="ND11" s="140"/>
      <c r="NE11" s="140"/>
      <c r="NF11" s="140"/>
      <c r="NG11" s="140"/>
      <c r="NH11" s="140"/>
      <c r="NI11" s="140"/>
      <c r="NJ11" s="140"/>
      <c r="NK11" s="140"/>
      <c r="NL11" s="140"/>
      <c r="NM11" s="140"/>
      <c r="NN11" s="140"/>
      <c r="NO11" s="140"/>
      <c r="NP11" s="140"/>
      <c r="NQ11" s="140"/>
      <c r="NR11" s="140"/>
      <c r="NS11" s="140"/>
      <c r="NT11" s="140"/>
      <c r="NU11" s="140"/>
      <c r="NV11" s="140"/>
      <c r="NW11" s="140"/>
      <c r="NX11" s="140"/>
      <c r="NY11" s="140"/>
      <c r="NZ11" s="140"/>
      <c r="OA11" s="140"/>
      <c r="OB11" s="140"/>
      <c r="OC11" s="140"/>
      <c r="OD11" s="140"/>
      <c r="OE11" s="140"/>
      <c r="OF11" s="140"/>
      <c r="OG11" s="140"/>
      <c r="OH11" s="140"/>
      <c r="OI11" s="140"/>
      <c r="OJ11" s="140"/>
      <c r="OK11" s="140"/>
      <c r="OL11" s="140"/>
      <c r="OM11" s="140"/>
      <c r="ON11" s="140"/>
      <c r="OO11" s="140"/>
      <c r="OP11" s="140"/>
      <c r="OQ11" s="140"/>
      <c r="OR11" s="140"/>
      <c r="OS11" s="140"/>
      <c r="OT11" s="140"/>
      <c r="OU11" s="140"/>
      <c r="OV11" s="140"/>
      <c r="OW11" s="140"/>
      <c r="OX11" s="140"/>
      <c r="OY11" s="140"/>
      <c r="OZ11" s="140"/>
      <c r="PA11" s="140"/>
      <c r="PB11" s="140"/>
      <c r="PC11" s="140"/>
      <c r="PD11" s="140"/>
      <c r="PE11" s="140"/>
      <c r="PF11" s="140"/>
      <c r="PG11" s="140"/>
      <c r="PH11" s="140"/>
      <c r="PI11" s="140"/>
      <c r="PJ11" s="140"/>
      <c r="PK11" s="140"/>
      <c r="PL11" s="140"/>
      <c r="PM11" s="140"/>
      <c r="PN11" s="140"/>
      <c r="PO11" s="140"/>
      <c r="PP11" s="140"/>
      <c r="PQ11" s="140"/>
      <c r="PR11" s="140"/>
      <c r="PS11" s="140"/>
      <c r="PT11" s="140"/>
      <c r="PU11" s="140"/>
      <c r="PV11" s="140"/>
      <c r="PW11" s="140"/>
      <c r="PX11" s="140"/>
      <c r="PY11" s="140"/>
      <c r="PZ11" s="140"/>
      <c r="QA11" s="140"/>
      <c r="QB11" s="140"/>
      <c r="QC11" s="140"/>
      <c r="QD11" s="140"/>
      <c r="QE11" s="140"/>
      <c r="QF11" s="140"/>
      <c r="QG11" s="140"/>
      <c r="QH11" s="140"/>
      <c r="QI11" s="140"/>
      <c r="QJ11" s="140"/>
      <c r="QK11" s="140"/>
      <c r="QL11" s="140"/>
      <c r="QM11" s="140"/>
      <c r="QN11" s="140"/>
      <c r="QO11" s="140"/>
      <c r="QP11" s="140"/>
      <c r="QQ11" s="140"/>
      <c r="QR11" s="140"/>
      <c r="QS11" s="140"/>
      <c r="QT11" s="140"/>
      <c r="QU11" s="140"/>
      <c r="QV11" s="140"/>
      <c r="QW11" s="140"/>
      <c r="QX11" s="140"/>
      <c r="QY11" s="140"/>
      <c r="QZ11" s="140"/>
      <c r="RA11" s="140"/>
      <c r="RB11" s="140"/>
      <c r="RC11" s="140"/>
      <c r="RD11" s="140"/>
      <c r="RE11" s="140"/>
      <c r="RF11" s="140"/>
      <c r="RG11" s="140"/>
      <c r="RH11" s="140"/>
      <c r="RI11" s="140"/>
      <c r="RJ11" s="140"/>
      <c r="RK11" s="140"/>
      <c r="RL11" s="140"/>
      <c r="RM11" s="140"/>
      <c r="RN11" s="140"/>
      <c r="RO11" s="140"/>
      <c r="RP11" s="140"/>
      <c r="RQ11" s="140"/>
      <c r="RR11" s="140"/>
      <c r="RS11" s="140"/>
      <c r="RT11" s="140"/>
      <c r="RU11" s="140"/>
      <c r="RV11" s="140"/>
      <c r="RW11" s="140"/>
      <c r="RX11" s="140"/>
      <c r="RY11" s="140"/>
      <c r="RZ11" s="140"/>
      <c r="SA11" s="140"/>
      <c r="SB11" s="140"/>
      <c r="SC11" s="140"/>
      <c r="SD11" s="140"/>
      <c r="SE11" s="140"/>
      <c r="SF11" s="140"/>
      <c r="SG11" s="140"/>
      <c r="SH11" s="140"/>
      <c r="SI11" s="140"/>
      <c r="SJ11" s="140"/>
      <c r="SK11" s="140"/>
      <c r="SL11" s="140"/>
      <c r="SM11" s="140"/>
      <c r="SN11" s="140"/>
      <c r="SO11" s="140"/>
      <c r="SP11" s="140"/>
      <c r="SQ11" s="140"/>
      <c r="SR11" s="140"/>
      <c r="SS11" s="140"/>
      <c r="ST11" s="140"/>
      <c r="SU11" s="140"/>
      <c r="SV11" s="140"/>
      <c r="SW11" s="140"/>
      <c r="SX11" s="140"/>
      <c r="SY11" s="140"/>
      <c r="SZ11" s="140"/>
      <c r="TA11" s="140"/>
      <c r="TB11" s="140"/>
      <c r="TC11" s="140"/>
      <c r="TD11" s="140"/>
      <c r="TE11" s="140"/>
      <c r="TF11" s="140"/>
      <c r="TG11" s="140"/>
      <c r="TH11" s="140"/>
      <c r="TI11" s="140"/>
      <c r="TJ11" s="140"/>
      <c r="TK11" s="140"/>
      <c r="TL11" s="140"/>
      <c r="TM11" s="140"/>
      <c r="TN11" s="140"/>
      <c r="TO11" s="140"/>
      <c r="TP11" s="140"/>
      <c r="TQ11" s="140"/>
      <c r="TR11" s="140"/>
      <c r="TS11" s="140"/>
      <c r="TT11" s="140"/>
      <c r="TU11" s="140"/>
      <c r="TV11" s="140"/>
      <c r="TW11" s="140"/>
      <c r="TX11" s="140"/>
      <c r="TY11" s="140"/>
      <c r="TZ11" s="140"/>
      <c r="UA11" s="140"/>
      <c r="UB11" s="140"/>
      <c r="UC11" s="140"/>
      <c r="UD11" s="140"/>
      <c r="UE11" s="140"/>
      <c r="UF11" s="140"/>
      <c r="UG11" s="140"/>
      <c r="UH11" s="140"/>
      <c r="UI11" s="140"/>
      <c r="UJ11" s="140"/>
      <c r="UK11" s="140"/>
      <c r="UL11" s="140"/>
      <c r="UM11" s="140"/>
      <c r="UN11" s="140"/>
      <c r="UO11" s="140"/>
      <c r="UP11" s="140"/>
      <c r="UQ11" s="140"/>
      <c r="UR11" s="140"/>
      <c r="US11" s="140"/>
      <c r="UT11" s="140"/>
      <c r="UU11" s="140"/>
      <c r="UV11" s="140"/>
      <c r="UW11" s="140"/>
      <c r="UX11" s="140"/>
      <c r="UY11" s="140"/>
      <c r="UZ11" s="140"/>
      <c r="VA11" s="140"/>
      <c r="VB11" s="140"/>
      <c r="VC11" s="140"/>
      <c r="VD11" s="140"/>
      <c r="VE11" s="140"/>
      <c r="VF11" s="140"/>
      <c r="VG11" s="140"/>
      <c r="VH11" s="140"/>
      <c r="VI11" s="140"/>
      <c r="VJ11" s="140"/>
      <c r="VK11" s="140"/>
      <c r="VL11" s="140"/>
      <c r="VM11" s="140"/>
      <c r="VN11" s="140"/>
      <c r="VO11" s="140"/>
      <c r="VP11" s="140"/>
      <c r="VQ11" s="140"/>
      <c r="VR11" s="140"/>
      <c r="VS11" s="140"/>
      <c r="VT11" s="140"/>
      <c r="VU11" s="140"/>
      <c r="VV11" s="140"/>
      <c r="VW11" s="140"/>
      <c r="VX11" s="140"/>
      <c r="VY11" s="140"/>
      <c r="VZ11" s="140"/>
      <c r="WA11" s="140"/>
      <c r="WB11" s="140"/>
      <c r="WC11" s="140"/>
      <c r="WD11" s="140"/>
      <c r="WE11" s="140"/>
      <c r="WF11" s="140"/>
      <c r="WG11" s="140"/>
      <c r="WH11" s="140"/>
      <c r="WI11" s="140"/>
      <c r="WJ11" s="140"/>
      <c r="WK11" s="140"/>
      <c r="WL11" s="140"/>
      <c r="WM11" s="140"/>
      <c r="WN11" s="140"/>
      <c r="WO11" s="140"/>
      <c r="WP11" s="140"/>
      <c r="WQ11" s="140"/>
      <c r="WR11" s="140"/>
      <c r="WS11" s="140"/>
      <c r="WT11" s="140"/>
      <c r="WU11" s="140"/>
      <c r="WV11" s="140"/>
      <c r="WW11" s="140"/>
      <c r="WX11" s="140"/>
      <c r="WY11" s="140"/>
      <c r="WZ11" s="140"/>
      <c r="XA11" s="140"/>
      <c r="XB11" s="140"/>
      <c r="XC11" s="140"/>
      <c r="XD11" s="140"/>
      <c r="XE11" s="140"/>
      <c r="XF11" s="140"/>
      <c r="XG11" s="140"/>
      <c r="XH11" s="140"/>
      <c r="XI11" s="140"/>
      <c r="XJ11" s="140"/>
      <c r="XK11" s="140"/>
      <c r="XL11" s="140"/>
      <c r="XM11" s="140"/>
      <c r="XN11" s="140"/>
      <c r="XO11" s="140"/>
      <c r="XP11" s="140"/>
      <c r="XQ11" s="140"/>
      <c r="XR11" s="140"/>
      <c r="XS11" s="140"/>
      <c r="XT11" s="140"/>
      <c r="XU11" s="140"/>
      <c r="XV11" s="140"/>
      <c r="XW11" s="140"/>
      <c r="XX11" s="140"/>
      <c r="XY11" s="140"/>
      <c r="XZ11" s="140"/>
      <c r="YA11" s="140"/>
      <c r="YB11" s="140"/>
      <c r="YC11" s="140"/>
      <c r="YD11" s="140"/>
      <c r="YE11" s="140"/>
      <c r="YF11" s="140"/>
      <c r="YG11" s="140"/>
      <c r="YH11" s="140"/>
      <c r="YI11" s="140"/>
      <c r="YJ11" s="140"/>
      <c r="YK11" s="140"/>
      <c r="YL11" s="140"/>
      <c r="YM11" s="140"/>
      <c r="YN11" s="140"/>
      <c r="YO11" s="140"/>
      <c r="YP11" s="140"/>
      <c r="YQ11" s="140"/>
      <c r="YR11" s="140"/>
      <c r="YS11" s="140"/>
      <c r="YT11" s="140"/>
      <c r="YU11" s="140"/>
      <c r="YV11" s="140"/>
      <c r="YW11" s="140"/>
      <c r="YX11" s="140"/>
      <c r="YY11" s="140"/>
      <c r="YZ11" s="140"/>
      <c r="ZA11" s="140"/>
      <c r="ZB11" s="140"/>
      <c r="ZC11" s="140"/>
      <c r="ZD11" s="140"/>
      <c r="ZE11" s="140"/>
      <c r="ZF11" s="140"/>
      <c r="ZG11" s="140"/>
      <c r="ZH11" s="140"/>
      <c r="ZI11" s="140"/>
      <c r="ZJ11" s="140"/>
      <c r="ZK11" s="140"/>
      <c r="ZL11" s="140"/>
      <c r="ZM11" s="140"/>
      <c r="ZN11" s="140"/>
      <c r="ZO11" s="140"/>
      <c r="ZP11" s="140"/>
      <c r="ZQ11" s="140"/>
      <c r="ZR11" s="140"/>
      <c r="ZS11" s="140"/>
      <c r="ZT11" s="140"/>
      <c r="ZU11" s="140"/>
      <c r="ZV11" s="140"/>
      <c r="ZW11" s="140"/>
      <c r="ZX11" s="140"/>
      <c r="ZY11" s="140"/>
      <c r="ZZ11" s="140"/>
      <c r="AAA11" s="140"/>
      <c r="AAB11" s="140"/>
      <c r="AAC11" s="140"/>
      <c r="AAD11" s="140"/>
      <c r="AAE11" s="140"/>
      <c r="AAF11" s="140"/>
      <c r="AAG11" s="140"/>
      <c r="AAH11" s="140"/>
      <c r="AAI11" s="140"/>
      <c r="AAJ11" s="140"/>
      <c r="AAK11" s="140"/>
      <c r="AAL11" s="140"/>
      <c r="AAM11" s="140"/>
      <c r="AAN11" s="140"/>
      <c r="AAO11" s="140"/>
      <c r="AAP11" s="140"/>
      <c r="AAQ11" s="140"/>
      <c r="AAR11" s="140"/>
      <c r="AAS11" s="140"/>
      <c r="AAT11" s="140"/>
      <c r="AAU11" s="140"/>
      <c r="AAV11" s="140"/>
      <c r="AAW11" s="140"/>
      <c r="AAX11" s="140"/>
      <c r="AAY11" s="140"/>
      <c r="AAZ11" s="140"/>
      <c r="ABA11" s="140"/>
      <c r="ABB11" s="140"/>
      <c r="ABC11" s="140"/>
      <c r="ABD11" s="140"/>
      <c r="ABE11" s="140"/>
      <c r="ABF11" s="140"/>
      <c r="ABG11" s="140"/>
      <c r="ABH11" s="140"/>
      <c r="ABI11" s="140"/>
      <c r="ABJ11" s="140"/>
      <c r="ABK11" s="140"/>
      <c r="ABL11" s="140"/>
      <c r="ABM11" s="140"/>
      <c r="ABN11" s="140"/>
      <c r="ABO11" s="140"/>
      <c r="ABP11" s="140"/>
      <c r="ABQ11" s="140"/>
      <c r="ABR11" s="140"/>
      <c r="ABS11" s="140"/>
      <c r="ABT11" s="140"/>
      <c r="ABU11" s="140"/>
      <c r="ABV11" s="140"/>
      <c r="ABW11" s="140"/>
      <c r="ABX11" s="140"/>
      <c r="ABY11" s="140"/>
      <c r="ABZ11" s="140"/>
      <c r="ACA11" s="140"/>
      <c r="ACB11" s="140"/>
      <c r="ACC11" s="140"/>
    </row>
    <row r="12" spans="1:757" s="121" customFormat="1" ht="15.6" x14ac:dyDescent="0.3">
      <c r="A12" s="50"/>
      <c r="B12" s="104">
        <v>18</v>
      </c>
      <c r="C12" s="100">
        <f t="shared" si="0"/>
        <v>0</v>
      </c>
      <c r="D12" s="17">
        <f t="shared" si="1"/>
        <v>0</v>
      </c>
      <c r="E12" s="45"/>
      <c r="F12" s="141">
        <v>6062</v>
      </c>
      <c r="G12" s="142" t="s">
        <v>20</v>
      </c>
      <c r="H12" s="144">
        <f t="shared" si="2"/>
        <v>0</v>
      </c>
      <c r="I12" s="28"/>
      <c r="J12" s="29"/>
      <c r="K12" s="28"/>
      <c r="L12" s="29"/>
      <c r="M12" s="28"/>
      <c r="N12" s="29"/>
      <c r="O12" s="28"/>
      <c r="P12" s="29"/>
      <c r="Q12" s="28"/>
      <c r="R12" s="29"/>
      <c r="S12" s="115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  <c r="IO12" s="140"/>
      <c r="IP12" s="140"/>
      <c r="IQ12" s="140"/>
      <c r="IR12" s="140"/>
      <c r="IS12" s="140"/>
      <c r="IT12" s="140"/>
      <c r="IU12" s="140"/>
      <c r="IV12" s="140"/>
      <c r="IW12" s="140"/>
      <c r="IX12" s="140"/>
      <c r="IY12" s="140"/>
      <c r="IZ12" s="140"/>
      <c r="JA12" s="140"/>
      <c r="JB12" s="140"/>
      <c r="JC12" s="140"/>
      <c r="JD12" s="140"/>
      <c r="JE12" s="140"/>
      <c r="JF12" s="140"/>
      <c r="JG12" s="140"/>
      <c r="JH12" s="140"/>
      <c r="JI12" s="140"/>
      <c r="JJ12" s="140"/>
      <c r="JK12" s="140"/>
      <c r="JL12" s="140"/>
      <c r="JM12" s="140"/>
      <c r="JN12" s="140"/>
      <c r="JO12" s="140"/>
      <c r="JP12" s="140"/>
      <c r="JQ12" s="140"/>
      <c r="JR12" s="140"/>
      <c r="JS12" s="140"/>
      <c r="JT12" s="140"/>
      <c r="JU12" s="140"/>
      <c r="JV12" s="140"/>
      <c r="JW12" s="140"/>
      <c r="JX12" s="140"/>
      <c r="JY12" s="140"/>
      <c r="JZ12" s="140"/>
      <c r="KA12" s="140"/>
      <c r="KB12" s="140"/>
      <c r="KC12" s="140"/>
      <c r="KD12" s="140"/>
      <c r="KE12" s="140"/>
      <c r="KF12" s="140"/>
      <c r="KG12" s="140"/>
      <c r="KH12" s="140"/>
      <c r="KI12" s="140"/>
      <c r="KJ12" s="140"/>
      <c r="KK12" s="140"/>
      <c r="KL12" s="140"/>
      <c r="KM12" s="140"/>
      <c r="KN12" s="140"/>
      <c r="KO12" s="140"/>
      <c r="KP12" s="140"/>
      <c r="KQ12" s="140"/>
      <c r="KR12" s="140"/>
      <c r="KS12" s="140"/>
      <c r="KT12" s="140"/>
      <c r="KU12" s="140"/>
      <c r="KV12" s="140"/>
      <c r="KW12" s="140"/>
      <c r="KX12" s="140"/>
      <c r="KY12" s="140"/>
      <c r="KZ12" s="140"/>
      <c r="LA12" s="140"/>
      <c r="LB12" s="140"/>
      <c r="LC12" s="140"/>
      <c r="LD12" s="140"/>
      <c r="LE12" s="140"/>
      <c r="LF12" s="140"/>
      <c r="LG12" s="140"/>
      <c r="LH12" s="140"/>
      <c r="LI12" s="140"/>
      <c r="LJ12" s="140"/>
      <c r="LK12" s="140"/>
      <c r="LL12" s="140"/>
      <c r="LM12" s="140"/>
      <c r="LN12" s="140"/>
      <c r="LO12" s="140"/>
      <c r="LP12" s="140"/>
      <c r="LQ12" s="140"/>
      <c r="LR12" s="140"/>
      <c r="LS12" s="140"/>
      <c r="LT12" s="140"/>
      <c r="LU12" s="140"/>
      <c r="LV12" s="140"/>
      <c r="LW12" s="140"/>
      <c r="LX12" s="140"/>
      <c r="LY12" s="140"/>
      <c r="LZ12" s="140"/>
      <c r="MA12" s="140"/>
      <c r="MB12" s="140"/>
      <c r="MC12" s="140"/>
      <c r="MD12" s="140"/>
      <c r="ME12" s="140"/>
      <c r="MF12" s="140"/>
      <c r="MG12" s="140"/>
      <c r="MH12" s="140"/>
      <c r="MI12" s="140"/>
      <c r="MJ12" s="140"/>
      <c r="MK12" s="140"/>
      <c r="ML12" s="140"/>
      <c r="MM12" s="140"/>
      <c r="MN12" s="140"/>
      <c r="MO12" s="140"/>
      <c r="MP12" s="140"/>
      <c r="MQ12" s="140"/>
      <c r="MR12" s="140"/>
      <c r="MS12" s="140"/>
      <c r="MT12" s="140"/>
      <c r="MU12" s="140"/>
      <c r="MV12" s="140"/>
      <c r="MW12" s="140"/>
      <c r="MX12" s="140"/>
      <c r="MY12" s="140"/>
      <c r="MZ12" s="140"/>
      <c r="NA12" s="140"/>
      <c r="NB12" s="140"/>
      <c r="NC12" s="140"/>
      <c r="ND12" s="140"/>
      <c r="NE12" s="140"/>
      <c r="NF12" s="140"/>
      <c r="NG12" s="140"/>
      <c r="NH12" s="140"/>
      <c r="NI12" s="140"/>
      <c r="NJ12" s="140"/>
      <c r="NK12" s="140"/>
      <c r="NL12" s="140"/>
      <c r="NM12" s="140"/>
      <c r="NN12" s="140"/>
      <c r="NO12" s="140"/>
      <c r="NP12" s="140"/>
      <c r="NQ12" s="140"/>
      <c r="NR12" s="140"/>
      <c r="NS12" s="140"/>
      <c r="NT12" s="140"/>
      <c r="NU12" s="140"/>
      <c r="NV12" s="140"/>
      <c r="NW12" s="140"/>
      <c r="NX12" s="140"/>
      <c r="NY12" s="140"/>
      <c r="NZ12" s="140"/>
      <c r="OA12" s="140"/>
      <c r="OB12" s="140"/>
      <c r="OC12" s="140"/>
      <c r="OD12" s="140"/>
      <c r="OE12" s="140"/>
      <c r="OF12" s="140"/>
      <c r="OG12" s="140"/>
      <c r="OH12" s="140"/>
      <c r="OI12" s="140"/>
      <c r="OJ12" s="140"/>
      <c r="OK12" s="140"/>
      <c r="OL12" s="140"/>
      <c r="OM12" s="140"/>
      <c r="ON12" s="140"/>
      <c r="OO12" s="140"/>
      <c r="OP12" s="140"/>
      <c r="OQ12" s="140"/>
      <c r="OR12" s="140"/>
      <c r="OS12" s="140"/>
      <c r="OT12" s="140"/>
      <c r="OU12" s="140"/>
      <c r="OV12" s="140"/>
      <c r="OW12" s="140"/>
      <c r="OX12" s="140"/>
      <c r="OY12" s="140"/>
      <c r="OZ12" s="140"/>
      <c r="PA12" s="140"/>
      <c r="PB12" s="140"/>
      <c r="PC12" s="140"/>
      <c r="PD12" s="140"/>
      <c r="PE12" s="140"/>
      <c r="PF12" s="140"/>
      <c r="PG12" s="140"/>
      <c r="PH12" s="140"/>
      <c r="PI12" s="140"/>
      <c r="PJ12" s="140"/>
      <c r="PK12" s="140"/>
      <c r="PL12" s="140"/>
      <c r="PM12" s="140"/>
      <c r="PN12" s="140"/>
      <c r="PO12" s="140"/>
      <c r="PP12" s="140"/>
      <c r="PQ12" s="140"/>
      <c r="PR12" s="140"/>
      <c r="PS12" s="140"/>
      <c r="PT12" s="140"/>
      <c r="PU12" s="140"/>
      <c r="PV12" s="140"/>
      <c r="PW12" s="140"/>
      <c r="PX12" s="140"/>
      <c r="PY12" s="140"/>
      <c r="PZ12" s="140"/>
      <c r="QA12" s="140"/>
      <c r="QB12" s="140"/>
      <c r="QC12" s="140"/>
      <c r="QD12" s="140"/>
      <c r="QE12" s="140"/>
      <c r="QF12" s="140"/>
      <c r="QG12" s="140"/>
      <c r="QH12" s="140"/>
      <c r="QI12" s="140"/>
      <c r="QJ12" s="140"/>
      <c r="QK12" s="140"/>
      <c r="QL12" s="140"/>
      <c r="QM12" s="140"/>
      <c r="QN12" s="140"/>
      <c r="QO12" s="140"/>
      <c r="QP12" s="140"/>
      <c r="QQ12" s="140"/>
      <c r="QR12" s="140"/>
      <c r="QS12" s="140"/>
      <c r="QT12" s="140"/>
      <c r="QU12" s="140"/>
      <c r="QV12" s="140"/>
      <c r="QW12" s="140"/>
      <c r="QX12" s="140"/>
      <c r="QY12" s="140"/>
      <c r="QZ12" s="140"/>
      <c r="RA12" s="140"/>
      <c r="RB12" s="140"/>
      <c r="RC12" s="140"/>
      <c r="RD12" s="140"/>
      <c r="RE12" s="140"/>
      <c r="RF12" s="140"/>
      <c r="RG12" s="140"/>
      <c r="RH12" s="140"/>
      <c r="RI12" s="140"/>
      <c r="RJ12" s="140"/>
      <c r="RK12" s="140"/>
      <c r="RL12" s="140"/>
      <c r="RM12" s="140"/>
      <c r="RN12" s="140"/>
      <c r="RO12" s="140"/>
      <c r="RP12" s="140"/>
      <c r="RQ12" s="140"/>
      <c r="RR12" s="140"/>
      <c r="RS12" s="140"/>
      <c r="RT12" s="140"/>
      <c r="RU12" s="140"/>
      <c r="RV12" s="140"/>
      <c r="RW12" s="140"/>
      <c r="RX12" s="140"/>
      <c r="RY12" s="140"/>
      <c r="RZ12" s="140"/>
      <c r="SA12" s="140"/>
      <c r="SB12" s="140"/>
      <c r="SC12" s="140"/>
      <c r="SD12" s="140"/>
      <c r="SE12" s="140"/>
      <c r="SF12" s="140"/>
      <c r="SG12" s="140"/>
      <c r="SH12" s="140"/>
      <c r="SI12" s="140"/>
      <c r="SJ12" s="140"/>
      <c r="SK12" s="140"/>
      <c r="SL12" s="140"/>
      <c r="SM12" s="140"/>
      <c r="SN12" s="140"/>
      <c r="SO12" s="140"/>
      <c r="SP12" s="140"/>
      <c r="SQ12" s="140"/>
      <c r="SR12" s="140"/>
      <c r="SS12" s="140"/>
      <c r="ST12" s="140"/>
      <c r="SU12" s="140"/>
      <c r="SV12" s="140"/>
      <c r="SW12" s="140"/>
      <c r="SX12" s="140"/>
      <c r="SY12" s="140"/>
      <c r="SZ12" s="140"/>
      <c r="TA12" s="140"/>
      <c r="TB12" s="140"/>
      <c r="TC12" s="140"/>
      <c r="TD12" s="140"/>
      <c r="TE12" s="140"/>
      <c r="TF12" s="140"/>
      <c r="TG12" s="140"/>
      <c r="TH12" s="140"/>
      <c r="TI12" s="140"/>
      <c r="TJ12" s="140"/>
      <c r="TK12" s="140"/>
      <c r="TL12" s="140"/>
      <c r="TM12" s="140"/>
      <c r="TN12" s="140"/>
      <c r="TO12" s="140"/>
      <c r="TP12" s="140"/>
      <c r="TQ12" s="140"/>
      <c r="TR12" s="140"/>
      <c r="TS12" s="140"/>
      <c r="TT12" s="140"/>
      <c r="TU12" s="140"/>
      <c r="TV12" s="140"/>
      <c r="TW12" s="140"/>
      <c r="TX12" s="140"/>
      <c r="TY12" s="140"/>
      <c r="TZ12" s="140"/>
      <c r="UA12" s="140"/>
      <c r="UB12" s="140"/>
      <c r="UC12" s="140"/>
      <c r="UD12" s="140"/>
      <c r="UE12" s="140"/>
      <c r="UF12" s="140"/>
      <c r="UG12" s="140"/>
      <c r="UH12" s="140"/>
      <c r="UI12" s="140"/>
      <c r="UJ12" s="140"/>
      <c r="UK12" s="140"/>
      <c r="UL12" s="140"/>
      <c r="UM12" s="140"/>
      <c r="UN12" s="140"/>
      <c r="UO12" s="140"/>
      <c r="UP12" s="140"/>
      <c r="UQ12" s="140"/>
      <c r="UR12" s="140"/>
      <c r="US12" s="140"/>
      <c r="UT12" s="140"/>
      <c r="UU12" s="140"/>
      <c r="UV12" s="140"/>
      <c r="UW12" s="140"/>
      <c r="UX12" s="140"/>
      <c r="UY12" s="140"/>
      <c r="UZ12" s="140"/>
      <c r="VA12" s="140"/>
      <c r="VB12" s="140"/>
      <c r="VC12" s="140"/>
      <c r="VD12" s="140"/>
      <c r="VE12" s="140"/>
      <c r="VF12" s="140"/>
      <c r="VG12" s="140"/>
      <c r="VH12" s="140"/>
      <c r="VI12" s="140"/>
      <c r="VJ12" s="140"/>
      <c r="VK12" s="140"/>
      <c r="VL12" s="140"/>
      <c r="VM12" s="140"/>
      <c r="VN12" s="140"/>
      <c r="VO12" s="140"/>
      <c r="VP12" s="140"/>
      <c r="VQ12" s="140"/>
      <c r="VR12" s="140"/>
      <c r="VS12" s="140"/>
      <c r="VT12" s="140"/>
      <c r="VU12" s="140"/>
      <c r="VV12" s="140"/>
      <c r="VW12" s="140"/>
      <c r="VX12" s="140"/>
      <c r="VY12" s="140"/>
      <c r="VZ12" s="140"/>
      <c r="WA12" s="140"/>
      <c r="WB12" s="140"/>
      <c r="WC12" s="140"/>
      <c r="WD12" s="140"/>
      <c r="WE12" s="140"/>
      <c r="WF12" s="140"/>
      <c r="WG12" s="140"/>
      <c r="WH12" s="140"/>
      <c r="WI12" s="140"/>
      <c r="WJ12" s="140"/>
      <c r="WK12" s="140"/>
      <c r="WL12" s="140"/>
      <c r="WM12" s="140"/>
      <c r="WN12" s="140"/>
      <c r="WO12" s="140"/>
      <c r="WP12" s="140"/>
      <c r="WQ12" s="140"/>
      <c r="WR12" s="140"/>
      <c r="WS12" s="140"/>
      <c r="WT12" s="140"/>
      <c r="WU12" s="140"/>
      <c r="WV12" s="140"/>
      <c r="WW12" s="140"/>
      <c r="WX12" s="140"/>
      <c r="WY12" s="140"/>
      <c r="WZ12" s="140"/>
      <c r="XA12" s="140"/>
      <c r="XB12" s="140"/>
      <c r="XC12" s="140"/>
      <c r="XD12" s="140"/>
      <c r="XE12" s="140"/>
      <c r="XF12" s="140"/>
      <c r="XG12" s="140"/>
      <c r="XH12" s="140"/>
      <c r="XI12" s="140"/>
      <c r="XJ12" s="140"/>
      <c r="XK12" s="140"/>
      <c r="XL12" s="140"/>
      <c r="XM12" s="140"/>
      <c r="XN12" s="140"/>
      <c r="XO12" s="140"/>
      <c r="XP12" s="140"/>
      <c r="XQ12" s="140"/>
      <c r="XR12" s="140"/>
      <c r="XS12" s="140"/>
      <c r="XT12" s="140"/>
      <c r="XU12" s="140"/>
      <c r="XV12" s="140"/>
      <c r="XW12" s="140"/>
      <c r="XX12" s="140"/>
      <c r="XY12" s="140"/>
      <c r="XZ12" s="140"/>
      <c r="YA12" s="140"/>
      <c r="YB12" s="140"/>
      <c r="YC12" s="140"/>
      <c r="YD12" s="140"/>
      <c r="YE12" s="140"/>
      <c r="YF12" s="140"/>
      <c r="YG12" s="140"/>
      <c r="YH12" s="140"/>
      <c r="YI12" s="140"/>
      <c r="YJ12" s="140"/>
      <c r="YK12" s="140"/>
      <c r="YL12" s="140"/>
      <c r="YM12" s="140"/>
      <c r="YN12" s="140"/>
      <c r="YO12" s="140"/>
      <c r="YP12" s="140"/>
      <c r="YQ12" s="140"/>
      <c r="YR12" s="140"/>
      <c r="YS12" s="140"/>
      <c r="YT12" s="140"/>
      <c r="YU12" s="140"/>
      <c r="YV12" s="140"/>
      <c r="YW12" s="140"/>
      <c r="YX12" s="140"/>
      <c r="YY12" s="140"/>
      <c r="YZ12" s="140"/>
      <c r="ZA12" s="140"/>
      <c r="ZB12" s="140"/>
      <c r="ZC12" s="140"/>
      <c r="ZD12" s="140"/>
      <c r="ZE12" s="140"/>
      <c r="ZF12" s="140"/>
      <c r="ZG12" s="140"/>
      <c r="ZH12" s="140"/>
      <c r="ZI12" s="140"/>
      <c r="ZJ12" s="140"/>
      <c r="ZK12" s="140"/>
      <c r="ZL12" s="140"/>
      <c r="ZM12" s="140"/>
      <c r="ZN12" s="140"/>
      <c r="ZO12" s="140"/>
      <c r="ZP12" s="140"/>
      <c r="ZQ12" s="140"/>
      <c r="ZR12" s="140"/>
      <c r="ZS12" s="140"/>
      <c r="ZT12" s="140"/>
      <c r="ZU12" s="140"/>
      <c r="ZV12" s="140"/>
      <c r="ZW12" s="140"/>
      <c r="ZX12" s="140"/>
      <c r="ZY12" s="140"/>
      <c r="ZZ12" s="140"/>
      <c r="AAA12" s="140"/>
      <c r="AAB12" s="140"/>
      <c r="AAC12" s="140"/>
      <c r="AAD12" s="140"/>
      <c r="AAE12" s="140"/>
      <c r="AAF12" s="140"/>
      <c r="AAG12" s="140"/>
      <c r="AAH12" s="140"/>
      <c r="AAI12" s="140"/>
      <c r="AAJ12" s="140"/>
      <c r="AAK12" s="140"/>
      <c r="AAL12" s="140"/>
      <c r="AAM12" s="140"/>
      <c r="AAN12" s="140"/>
      <c r="AAO12" s="140"/>
      <c r="AAP12" s="140"/>
      <c r="AAQ12" s="140"/>
      <c r="AAR12" s="140"/>
      <c r="AAS12" s="140"/>
      <c r="AAT12" s="140"/>
      <c r="AAU12" s="140"/>
      <c r="AAV12" s="140"/>
      <c r="AAW12" s="140"/>
      <c r="AAX12" s="140"/>
      <c r="AAY12" s="140"/>
      <c r="AAZ12" s="140"/>
      <c r="ABA12" s="140"/>
      <c r="ABB12" s="140"/>
      <c r="ABC12" s="140"/>
      <c r="ABD12" s="140"/>
      <c r="ABE12" s="140"/>
      <c r="ABF12" s="140"/>
      <c r="ABG12" s="140"/>
      <c r="ABH12" s="140"/>
      <c r="ABI12" s="140"/>
      <c r="ABJ12" s="140"/>
      <c r="ABK12" s="140"/>
      <c r="ABL12" s="140"/>
      <c r="ABM12" s="140"/>
      <c r="ABN12" s="140"/>
      <c r="ABO12" s="140"/>
      <c r="ABP12" s="140"/>
      <c r="ABQ12" s="140"/>
      <c r="ABR12" s="140"/>
      <c r="ABS12" s="140"/>
      <c r="ABT12" s="140"/>
      <c r="ABU12" s="140"/>
      <c r="ABV12" s="140"/>
      <c r="ABW12" s="140"/>
      <c r="ABX12" s="140"/>
      <c r="ABY12" s="140"/>
      <c r="ABZ12" s="140"/>
      <c r="ACA12" s="140"/>
      <c r="ACB12" s="140"/>
      <c r="ACC12" s="140"/>
    </row>
    <row r="13" spans="1:757" s="121" customFormat="1" ht="15.6" x14ac:dyDescent="0.3">
      <c r="A13" s="49"/>
      <c r="B13" s="102">
        <v>30</v>
      </c>
      <c r="C13" s="103">
        <f t="shared" si="0"/>
        <v>0</v>
      </c>
      <c r="D13" s="18">
        <f t="shared" si="1"/>
        <v>0</v>
      </c>
      <c r="E13" s="44"/>
      <c r="F13" s="141">
        <v>6063</v>
      </c>
      <c r="G13" s="142" t="s">
        <v>21</v>
      </c>
      <c r="H13" s="143">
        <f t="shared" si="2"/>
        <v>0</v>
      </c>
      <c r="I13" s="26"/>
      <c r="J13" s="27"/>
      <c r="K13" s="26"/>
      <c r="L13" s="27"/>
      <c r="M13" s="26"/>
      <c r="N13" s="27"/>
      <c r="O13" s="26"/>
      <c r="P13" s="27"/>
      <c r="Q13" s="26"/>
      <c r="R13" s="27"/>
      <c r="S13" s="115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  <c r="IM13" s="140"/>
      <c r="IN13" s="140"/>
      <c r="IO13" s="140"/>
      <c r="IP13" s="140"/>
      <c r="IQ13" s="140"/>
      <c r="IR13" s="140"/>
      <c r="IS13" s="140"/>
      <c r="IT13" s="140"/>
      <c r="IU13" s="140"/>
      <c r="IV13" s="140"/>
      <c r="IW13" s="140"/>
      <c r="IX13" s="140"/>
      <c r="IY13" s="140"/>
      <c r="IZ13" s="140"/>
      <c r="JA13" s="140"/>
      <c r="JB13" s="140"/>
      <c r="JC13" s="140"/>
      <c r="JD13" s="140"/>
      <c r="JE13" s="140"/>
      <c r="JF13" s="140"/>
      <c r="JG13" s="140"/>
      <c r="JH13" s="140"/>
      <c r="JI13" s="140"/>
      <c r="JJ13" s="140"/>
      <c r="JK13" s="140"/>
      <c r="JL13" s="140"/>
      <c r="JM13" s="140"/>
      <c r="JN13" s="140"/>
      <c r="JO13" s="140"/>
      <c r="JP13" s="140"/>
      <c r="JQ13" s="140"/>
      <c r="JR13" s="140"/>
      <c r="JS13" s="140"/>
      <c r="JT13" s="140"/>
      <c r="JU13" s="140"/>
      <c r="JV13" s="140"/>
      <c r="JW13" s="140"/>
      <c r="JX13" s="140"/>
      <c r="JY13" s="140"/>
      <c r="JZ13" s="140"/>
      <c r="KA13" s="140"/>
      <c r="KB13" s="140"/>
      <c r="KC13" s="140"/>
      <c r="KD13" s="140"/>
      <c r="KE13" s="140"/>
      <c r="KF13" s="140"/>
      <c r="KG13" s="140"/>
      <c r="KH13" s="140"/>
      <c r="KI13" s="140"/>
      <c r="KJ13" s="140"/>
      <c r="KK13" s="140"/>
      <c r="KL13" s="140"/>
      <c r="KM13" s="140"/>
      <c r="KN13" s="140"/>
      <c r="KO13" s="140"/>
      <c r="KP13" s="140"/>
      <c r="KQ13" s="140"/>
      <c r="KR13" s="140"/>
      <c r="KS13" s="140"/>
      <c r="KT13" s="140"/>
      <c r="KU13" s="140"/>
      <c r="KV13" s="140"/>
      <c r="KW13" s="140"/>
      <c r="KX13" s="140"/>
      <c r="KY13" s="140"/>
      <c r="KZ13" s="140"/>
      <c r="LA13" s="140"/>
      <c r="LB13" s="140"/>
      <c r="LC13" s="140"/>
      <c r="LD13" s="140"/>
      <c r="LE13" s="140"/>
      <c r="LF13" s="140"/>
      <c r="LG13" s="140"/>
      <c r="LH13" s="140"/>
      <c r="LI13" s="140"/>
      <c r="LJ13" s="140"/>
      <c r="LK13" s="140"/>
      <c r="LL13" s="140"/>
      <c r="LM13" s="140"/>
      <c r="LN13" s="140"/>
      <c r="LO13" s="140"/>
      <c r="LP13" s="140"/>
      <c r="LQ13" s="140"/>
      <c r="LR13" s="140"/>
      <c r="LS13" s="140"/>
      <c r="LT13" s="140"/>
      <c r="LU13" s="140"/>
      <c r="LV13" s="140"/>
      <c r="LW13" s="140"/>
      <c r="LX13" s="140"/>
      <c r="LY13" s="140"/>
      <c r="LZ13" s="140"/>
      <c r="MA13" s="140"/>
      <c r="MB13" s="140"/>
      <c r="MC13" s="140"/>
      <c r="MD13" s="140"/>
      <c r="ME13" s="140"/>
      <c r="MF13" s="140"/>
      <c r="MG13" s="140"/>
      <c r="MH13" s="140"/>
      <c r="MI13" s="140"/>
      <c r="MJ13" s="140"/>
      <c r="MK13" s="140"/>
      <c r="ML13" s="140"/>
      <c r="MM13" s="140"/>
      <c r="MN13" s="140"/>
      <c r="MO13" s="140"/>
      <c r="MP13" s="140"/>
      <c r="MQ13" s="140"/>
      <c r="MR13" s="140"/>
      <c r="MS13" s="140"/>
      <c r="MT13" s="140"/>
      <c r="MU13" s="140"/>
      <c r="MV13" s="140"/>
      <c r="MW13" s="140"/>
      <c r="MX13" s="140"/>
      <c r="MY13" s="140"/>
      <c r="MZ13" s="140"/>
      <c r="NA13" s="140"/>
      <c r="NB13" s="140"/>
      <c r="NC13" s="140"/>
      <c r="ND13" s="140"/>
      <c r="NE13" s="140"/>
      <c r="NF13" s="140"/>
      <c r="NG13" s="140"/>
      <c r="NH13" s="140"/>
      <c r="NI13" s="140"/>
      <c r="NJ13" s="140"/>
      <c r="NK13" s="140"/>
      <c r="NL13" s="140"/>
      <c r="NM13" s="140"/>
      <c r="NN13" s="140"/>
      <c r="NO13" s="140"/>
      <c r="NP13" s="140"/>
      <c r="NQ13" s="140"/>
      <c r="NR13" s="140"/>
      <c r="NS13" s="140"/>
      <c r="NT13" s="140"/>
      <c r="NU13" s="140"/>
      <c r="NV13" s="140"/>
      <c r="NW13" s="140"/>
      <c r="NX13" s="140"/>
      <c r="NY13" s="140"/>
      <c r="NZ13" s="140"/>
      <c r="OA13" s="140"/>
      <c r="OB13" s="140"/>
      <c r="OC13" s="140"/>
      <c r="OD13" s="140"/>
      <c r="OE13" s="140"/>
      <c r="OF13" s="140"/>
      <c r="OG13" s="140"/>
      <c r="OH13" s="140"/>
      <c r="OI13" s="140"/>
      <c r="OJ13" s="140"/>
      <c r="OK13" s="140"/>
      <c r="OL13" s="140"/>
      <c r="OM13" s="140"/>
      <c r="ON13" s="140"/>
      <c r="OO13" s="140"/>
      <c r="OP13" s="140"/>
      <c r="OQ13" s="140"/>
      <c r="OR13" s="140"/>
      <c r="OS13" s="140"/>
      <c r="OT13" s="140"/>
      <c r="OU13" s="140"/>
      <c r="OV13" s="140"/>
      <c r="OW13" s="140"/>
      <c r="OX13" s="140"/>
      <c r="OY13" s="140"/>
      <c r="OZ13" s="140"/>
      <c r="PA13" s="140"/>
      <c r="PB13" s="140"/>
      <c r="PC13" s="140"/>
      <c r="PD13" s="140"/>
      <c r="PE13" s="140"/>
      <c r="PF13" s="140"/>
      <c r="PG13" s="140"/>
      <c r="PH13" s="140"/>
      <c r="PI13" s="140"/>
      <c r="PJ13" s="140"/>
      <c r="PK13" s="140"/>
      <c r="PL13" s="140"/>
      <c r="PM13" s="140"/>
      <c r="PN13" s="140"/>
      <c r="PO13" s="140"/>
      <c r="PP13" s="140"/>
      <c r="PQ13" s="140"/>
      <c r="PR13" s="140"/>
      <c r="PS13" s="140"/>
      <c r="PT13" s="140"/>
      <c r="PU13" s="140"/>
      <c r="PV13" s="140"/>
      <c r="PW13" s="140"/>
      <c r="PX13" s="140"/>
      <c r="PY13" s="140"/>
      <c r="PZ13" s="140"/>
      <c r="QA13" s="140"/>
      <c r="QB13" s="140"/>
      <c r="QC13" s="140"/>
      <c r="QD13" s="140"/>
      <c r="QE13" s="140"/>
      <c r="QF13" s="140"/>
      <c r="QG13" s="140"/>
      <c r="QH13" s="140"/>
      <c r="QI13" s="140"/>
      <c r="QJ13" s="140"/>
      <c r="QK13" s="140"/>
      <c r="QL13" s="140"/>
      <c r="QM13" s="140"/>
      <c r="QN13" s="140"/>
      <c r="QO13" s="140"/>
      <c r="QP13" s="140"/>
      <c r="QQ13" s="140"/>
      <c r="QR13" s="140"/>
      <c r="QS13" s="140"/>
      <c r="QT13" s="140"/>
      <c r="QU13" s="140"/>
      <c r="QV13" s="140"/>
      <c r="QW13" s="140"/>
      <c r="QX13" s="140"/>
      <c r="QY13" s="140"/>
      <c r="QZ13" s="140"/>
      <c r="RA13" s="140"/>
      <c r="RB13" s="140"/>
      <c r="RC13" s="140"/>
      <c r="RD13" s="140"/>
      <c r="RE13" s="140"/>
      <c r="RF13" s="140"/>
      <c r="RG13" s="140"/>
      <c r="RH13" s="140"/>
      <c r="RI13" s="140"/>
      <c r="RJ13" s="140"/>
      <c r="RK13" s="140"/>
      <c r="RL13" s="140"/>
      <c r="RM13" s="140"/>
      <c r="RN13" s="140"/>
      <c r="RO13" s="140"/>
      <c r="RP13" s="140"/>
      <c r="RQ13" s="140"/>
      <c r="RR13" s="140"/>
      <c r="RS13" s="140"/>
      <c r="RT13" s="140"/>
      <c r="RU13" s="140"/>
      <c r="RV13" s="140"/>
      <c r="RW13" s="140"/>
      <c r="RX13" s="140"/>
      <c r="RY13" s="140"/>
      <c r="RZ13" s="140"/>
      <c r="SA13" s="140"/>
      <c r="SB13" s="140"/>
      <c r="SC13" s="140"/>
      <c r="SD13" s="140"/>
      <c r="SE13" s="140"/>
      <c r="SF13" s="140"/>
      <c r="SG13" s="140"/>
      <c r="SH13" s="140"/>
      <c r="SI13" s="140"/>
      <c r="SJ13" s="140"/>
      <c r="SK13" s="140"/>
      <c r="SL13" s="140"/>
      <c r="SM13" s="140"/>
      <c r="SN13" s="140"/>
      <c r="SO13" s="140"/>
      <c r="SP13" s="140"/>
      <c r="SQ13" s="140"/>
      <c r="SR13" s="140"/>
      <c r="SS13" s="140"/>
      <c r="ST13" s="140"/>
      <c r="SU13" s="140"/>
      <c r="SV13" s="140"/>
      <c r="SW13" s="140"/>
      <c r="SX13" s="140"/>
      <c r="SY13" s="140"/>
      <c r="SZ13" s="140"/>
      <c r="TA13" s="140"/>
      <c r="TB13" s="140"/>
      <c r="TC13" s="140"/>
      <c r="TD13" s="140"/>
      <c r="TE13" s="140"/>
      <c r="TF13" s="140"/>
      <c r="TG13" s="140"/>
      <c r="TH13" s="140"/>
      <c r="TI13" s="140"/>
      <c r="TJ13" s="140"/>
      <c r="TK13" s="140"/>
      <c r="TL13" s="140"/>
      <c r="TM13" s="140"/>
      <c r="TN13" s="140"/>
      <c r="TO13" s="140"/>
      <c r="TP13" s="140"/>
      <c r="TQ13" s="140"/>
      <c r="TR13" s="140"/>
      <c r="TS13" s="140"/>
      <c r="TT13" s="140"/>
      <c r="TU13" s="140"/>
      <c r="TV13" s="140"/>
      <c r="TW13" s="140"/>
      <c r="TX13" s="140"/>
      <c r="TY13" s="140"/>
      <c r="TZ13" s="140"/>
      <c r="UA13" s="140"/>
      <c r="UB13" s="140"/>
      <c r="UC13" s="140"/>
      <c r="UD13" s="140"/>
      <c r="UE13" s="140"/>
      <c r="UF13" s="140"/>
      <c r="UG13" s="140"/>
      <c r="UH13" s="140"/>
      <c r="UI13" s="140"/>
      <c r="UJ13" s="140"/>
      <c r="UK13" s="140"/>
      <c r="UL13" s="140"/>
      <c r="UM13" s="140"/>
      <c r="UN13" s="140"/>
      <c r="UO13" s="140"/>
      <c r="UP13" s="140"/>
      <c r="UQ13" s="140"/>
      <c r="UR13" s="140"/>
      <c r="US13" s="140"/>
      <c r="UT13" s="140"/>
      <c r="UU13" s="140"/>
      <c r="UV13" s="140"/>
      <c r="UW13" s="140"/>
      <c r="UX13" s="140"/>
      <c r="UY13" s="140"/>
      <c r="UZ13" s="140"/>
      <c r="VA13" s="140"/>
      <c r="VB13" s="140"/>
      <c r="VC13" s="140"/>
      <c r="VD13" s="140"/>
      <c r="VE13" s="140"/>
      <c r="VF13" s="140"/>
      <c r="VG13" s="140"/>
      <c r="VH13" s="140"/>
      <c r="VI13" s="140"/>
      <c r="VJ13" s="140"/>
      <c r="VK13" s="140"/>
      <c r="VL13" s="140"/>
      <c r="VM13" s="140"/>
      <c r="VN13" s="140"/>
      <c r="VO13" s="140"/>
      <c r="VP13" s="140"/>
      <c r="VQ13" s="140"/>
      <c r="VR13" s="140"/>
      <c r="VS13" s="140"/>
      <c r="VT13" s="140"/>
      <c r="VU13" s="140"/>
      <c r="VV13" s="140"/>
      <c r="VW13" s="140"/>
      <c r="VX13" s="140"/>
      <c r="VY13" s="140"/>
      <c r="VZ13" s="140"/>
      <c r="WA13" s="140"/>
      <c r="WB13" s="140"/>
      <c r="WC13" s="140"/>
      <c r="WD13" s="140"/>
      <c r="WE13" s="140"/>
      <c r="WF13" s="140"/>
      <c r="WG13" s="140"/>
      <c r="WH13" s="140"/>
      <c r="WI13" s="140"/>
      <c r="WJ13" s="140"/>
      <c r="WK13" s="140"/>
      <c r="WL13" s="140"/>
      <c r="WM13" s="140"/>
      <c r="WN13" s="140"/>
      <c r="WO13" s="140"/>
      <c r="WP13" s="140"/>
      <c r="WQ13" s="140"/>
      <c r="WR13" s="140"/>
      <c r="WS13" s="140"/>
      <c r="WT13" s="140"/>
      <c r="WU13" s="140"/>
      <c r="WV13" s="140"/>
      <c r="WW13" s="140"/>
      <c r="WX13" s="140"/>
      <c r="WY13" s="140"/>
      <c r="WZ13" s="140"/>
      <c r="XA13" s="140"/>
      <c r="XB13" s="140"/>
      <c r="XC13" s="140"/>
      <c r="XD13" s="140"/>
      <c r="XE13" s="140"/>
      <c r="XF13" s="140"/>
      <c r="XG13" s="140"/>
      <c r="XH13" s="140"/>
      <c r="XI13" s="140"/>
      <c r="XJ13" s="140"/>
      <c r="XK13" s="140"/>
      <c r="XL13" s="140"/>
      <c r="XM13" s="140"/>
      <c r="XN13" s="140"/>
      <c r="XO13" s="140"/>
      <c r="XP13" s="140"/>
      <c r="XQ13" s="140"/>
      <c r="XR13" s="140"/>
      <c r="XS13" s="140"/>
      <c r="XT13" s="140"/>
      <c r="XU13" s="140"/>
      <c r="XV13" s="140"/>
      <c r="XW13" s="140"/>
      <c r="XX13" s="140"/>
      <c r="XY13" s="140"/>
      <c r="XZ13" s="140"/>
      <c r="YA13" s="140"/>
      <c r="YB13" s="140"/>
      <c r="YC13" s="140"/>
      <c r="YD13" s="140"/>
      <c r="YE13" s="140"/>
      <c r="YF13" s="140"/>
      <c r="YG13" s="140"/>
      <c r="YH13" s="140"/>
      <c r="YI13" s="140"/>
      <c r="YJ13" s="140"/>
      <c r="YK13" s="140"/>
      <c r="YL13" s="140"/>
      <c r="YM13" s="140"/>
      <c r="YN13" s="140"/>
      <c r="YO13" s="140"/>
      <c r="YP13" s="140"/>
      <c r="YQ13" s="140"/>
      <c r="YR13" s="140"/>
      <c r="YS13" s="140"/>
      <c r="YT13" s="140"/>
      <c r="YU13" s="140"/>
      <c r="YV13" s="140"/>
      <c r="YW13" s="140"/>
      <c r="YX13" s="140"/>
      <c r="YY13" s="140"/>
      <c r="YZ13" s="140"/>
      <c r="ZA13" s="140"/>
      <c r="ZB13" s="140"/>
      <c r="ZC13" s="140"/>
      <c r="ZD13" s="140"/>
      <c r="ZE13" s="140"/>
      <c r="ZF13" s="140"/>
      <c r="ZG13" s="140"/>
      <c r="ZH13" s="140"/>
      <c r="ZI13" s="140"/>
      <c r="ZJ13" s="140"/>
      <c r="ZK13" s="140"/>
      <c r="ZL13" s="140"/>
      <c r="ZM13" s="140"/>
      <c r="ZN13" s="140"/>
      <c r="ZO13" s="140"/>
      <c r="ZP13" s="140"/>
      <c r="ZQ13" s="140"/>
      <c r="ZR13" s="140"/>
      <c r="ZS13" s="140"/>
      <c r="ZT13" s="140"/>
      <c r="ZU13" s="140"/>
      <c r="ZV13" s="140"/>
      <c r="ZW13" s="140"/>
      <c r="ZX13" s="140"/>
      <c r="ZY13" s="140"/>
      <c r="ZZ13" s="140"/>
      <c r="AAA13" s="140"/>
      <c r="AAB13" s="140"/>
      <c r="AAC13" s="140"/>
      <c r="AAD13" s="140"/>
      <c r="AAE13" s="140"/>
      <c r="AAF13" s="140"/>
      <c r="AAG13" s="140"/>
      <c r="AAH13" s="140"/>
      <c r="AAI13" s="140"/>
      <c r="AAJ13" s="140"/>
      <c r="AAK13" s="140"/>
      <c r="AAL13" s="140"/>
      <c r="AAM13" s="140"/>
      <c r="AAN13" s="140"/>
      <c r="AAO13" s="140"/>
      <c r="AAP13" s="140"/>
      <c r="AAQ13" s="140"/>
      <c r="AAR13" s="140"/>
      <c r="AAS13" s="140"/>
      <c r="AAT13" s="140"/>
      <c r="AAU13" s="140"/>
      <c r="AAV13" s="140"/>
      <c r="AAW13" s="140"/>
      <c r="AAX13" s="140"/>
      <c r="AAY13" s="140"/>
      <c r="AAZ13" s="140"/>
      <c r="ABA13" s="140"/>
      <c r="ABB13" s="140"/>
      <c r="ABC13" s="140"/>
      <c r="ABD13" s="140"/>
      <c r="ABE13" s="140"/>
      <c r="ABF13" s="140"/>
      <c r="ABG13" s="140"/>
      <c r="ABH13" s="140"/>
      <c r="ABI13" s="140"/>
      <c r="ABJ13" s="140"/>
      <c r="ABK13" s="140"/>
      <c r="ABL13" s="140"/>
      <c r="ABM13" s="140"/>
      <c r="ABN13" s="140"/>
      <c r="ABO13" s="140"/>
      <c r="ABP13" s="140"/>
      <c r="ABQ13" s="140"/>
      <c r="ABR13" s="140"/>
      <c r="ABS13" s="140"/>
      <c r="ABT13" s="140"/>
      <c r="ABU13" s="140"/>
      <c r="ABV13" s="140"/>
      <c r="ABW13" s="140"/>
      <c r="ABX13" s="140"/>
      <c r="ABY13" s="140"/>
      <c r="ABZ13" s="140"/>
      <c r="ACA13" s="140"/>
      <c r="ACB13" s="140"/>
      <c r="ACC13" s="140"/>
    </row>
    <row r="14" spans="1:757" s="121" customFormat="1" ht="15.6" x14ac:dyDescent="0.3">
      <c r="A14" s="50"/>
      <c r="B14" s="104">
        <v>0.3</v>
      </c>
      <c r="C14" s="100">
        <f t="shared" si="0"/>
        <v>0</v>
      </c>
      <c r="D14" s="17">
        <f t="shared" si="1"/>
        <v>0</v>
      </c>
      <c r="E14" s="45"/>
      <c r="F14" s="141">
        <v>6120</v>
      </c>
      <c r="G14" s="142" t="s">
        <v>22</v>
      </c>
      <c r="H14" s="144">
        <f t="shared" si="2"/>
        <v>0</v>
      </c>
      <c r="I14" s="28"/>
      <c r="J14" s="29"/>
      <c r="K14" s="28"/>
      <c r="L14" s="29"/>
      <c r="M14" s="28"/>
      <c r="N14" s="29"/>
      <c r="O14" s="28"/>
      <c r="P14" s="29"/>
      <c r="Q14" s="28"/>
      <c r="R14" s="29"/>
      <c r="S14" s="115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  <c r="IL14" s="140"/>
      <c r="IM14" s="140"/>
      <c r="IN14" s="140"/>
      <c r="IO14" s="140"/>
      <c r="IP14" s="140"/>
      <c r="IQ14" s="140"/>
      <c r="IR14" s="140"/>
      <c r="IS14" s="140"/>
      <c r="IT14" s="140"/>
      <c r="IU14" s="140"/>
      <c r="IV14" s="140"/>
      <c r="IW14" s="140"/>
      <c r="IX14" s="140"/>
      <c r="IY14" s="140"/>
      <c r="IZ14" s="140"/>
      <c r="JA14" s="140"/>
      <c r="JB14" s="140"/>
      <c r="JC14" s="140"/>
      <c r="JD14" s="140"/>
      <c r="JE14" s="140"/>
      <c r="JF14" s="140"/>
      <c r="JG14" s="140"/>
      <c r="JH14" s="140"/>
      <c r="JI14" s="140"/>
      <c r="JJ14" s="140"/>
      <c r="JK14" s="140"/>
      <c r="JL14" s="140"/>
      <c r="JM14" s="140"/>
      <c r="JN14" s="140"/>
      <c r="JO14" s="140"/>
      <c r="JP14" s="140"/>
      <c r="JQ14" s="140"/>
      <c r="JR14" s="140"/>
      <c r="JS14" s="140"/>
      <c r="JT14" s="140"/>
      <c r="JU14" s="140"/>
      <c r="JV14" s="140"/>
      <c r="JW14" s="140"/>
      <c r="JX14" s="140"/>
      <c r="JY14" s="140"/>
      <c r="JZ14" s="140"/>
      <c r="KA14" s="140"/>
      <c r="KB14" s="140"/>
      <c r="KC14" s="140"/>
      <c r="KD14" s="140"/>
      <c r="KE14" s="140"/>
      <c r="KF14" s="140"/>
      <c r="KG14" s="140"/>
      <c r="KH14" s="140"/>
      <c r="KI14" s="140"/>
      <c r="KJ14" s="140"/>
      <c r="KK14" s="140"/>
      <c r="KL14" s="140"/>
      <c r="KM14" s="140"/>
      <c r="KN14" s="140"/>
      <c r="KO14" s="140"/>
      <c r="KP14" s="140"/>
      <c r="KQ14" s="140"/>
      <c r="KR14" s="140"/>
      <c r="KS14" s="140"/>
      <c r="KT14" s="140"/>
      <c r="KU14" s="140"/>
      <c r="KV14" s="140"/>
      <c r="KW14" s="140"/>
      <c r="KX14" s="140"/>
      <c r="KY14" s="140"/>
      <c r="KZ14" s="140"/>
      <c r="LA14" s="140"/>
      <c r="LB14" s="140"/>
      <c r="LC14" s="140"/>
      <c r="LD14" s="140"/>
      <c r="LE14" s="140"/>
      <c r="LF14" s="140"/>
      <c r="LG14" s="140"/>
      <c r="LH14" s="140"/>
      <c r="LI14" s="140"/>
      <c r="LJ14" s="140"/>
      <c r="LK14" s="140"/>
      <c r="LL14" s="140"/>
      <c r="LM14" s="140"/>
      <c r="LN14" s="140"/>
      <c r="LO14" s="140"/>
      <c r="LP14" s="140"/>
      <c r="LQ14" s="140"/>
      <c r="LR14" s="140"/>
      <c r="LS14" s="140"/>
      <c r="LT14" s="140"/>
      <c r="LU14" s="140"/>
      <c r="LV14" s="140"/>
      <c r="LW14" s="140"/>
      <c r="LX14" s="140"/>
      <c r="LY14" s="140"/>
      <c r="LZ14" s="140"/>
      <c r="MA14" s="140"/>
      <c r="MB14" s="140"/>
      <c r="MC14" s="140"/>
      <c r="MD14" s="140"/>
      <c r="ME14" s="140"/>
      <c r="MF14" s="140"/>
      <c r="MG14" s="140"/>
      <c r="MH14" s="140"/>
      <c r="MI14" s="140"/>
      <c r="MJ14" s="140"/>
      <c r="MK14" s="140"/>
      <c r="ML14" s="140"/>
      <c r="MM14" s="140"/>
      <c r="MN14" s="140"/>
      <c r="MO14" s="140"/>
      <c r="MP14" s="140"/>
      <c r="MQ14" s="140"/>
      <c r="MR14" s="140"/>
      <c r="MS14" s="140"/>
      <c r="MT14" s="140"/>
      <c r="MU14" s="140"/>
      <c r="MV14" s="140"/>
      <c r="MW14" s="140"/>
      <c r="MX14" s="140"/>
      <c r="MY14" s="140"/>
      <c r="MZ14" s="140"/>
      <c r="NA14" s="140"/>
      <c r="NB14" s="140"/>
      <c r="NC14" s="140"/>
      <c r="ND14" s="140"/>
      <c r="NE14" s="140"/>
      <c r="NF14" s="140"/>
      <c r="NG14" s="140"/>
      <c r="NH14" s="140"/>
      <c r="NI14" s="140"/>
      <c r="NJ14" s="140"/>
      <c r="NK14" s="140"/>
      <c r="NL14" s="140"/>
      <c r="NM14" s="140"/>
      <c r="NN14" s="140"/>
      <c r="NO14" s="140"/>
      <c r="NP14" s="140"/>
      <c r="NQ14" s="140"/>
      <c r="NR14" s="140"/>
      <c r="NS14" s="140"/>
      <c r="NT14" s="140"/>
      <c r="NU14" s="140"/>
      <c r="NV14" s="140"/>
      <c r="NW14" s="140"/>
      <c r="NX14" s="140"/>
      <c r="NY14" s="140"/>
      <c r="NZ14" s="140"/>
      <c r="OA14" s="140"/>
      <c r="OB14" s="140"/>
      <c r="OC14" s="140"/>
      <c r="OD14" s="140"/>
      <c r="OE14" s="140"/>
      <c r="OF14" s="140"/>
      <c r="OG14" s="140"/>
      <c r="OH14" s="140"/>
      <c r="OI14" s="140"/>
      <c r="OJ14" s="140"/>
      <c r="OK14" s="140"/>
      <c r="OL14" s="140"/>
      <c r="OM14" s="140"/>
      <c r="ON14" s="140"/>
      <c r="OO14" s="140"/>
      <c r="OP14" s="140"/>
      <c r="OQ14" s="140"/>
      <c r="OR14" s="140"/>
      <c r="OS14" s="140"/>
      <c r="OT14" s="140"/>
      <c r="OU14" s="140"/>
      <c r="OV14" s="140"/>
      <c r="OW14" s="140"/>
      <c r="OX14" s="140"/>
      <c r="OY14" s="140"/>
      <c r="OZ14" s="140"/>
      <c r="PA14" s="140"/>
      <c r="PB14" s="140"/>
      <c r="PC14" s="140"/>
      <c r="PD14" s="140"/>
      <c r="PE14" s="140"/>
      <c r="PF14" s="140"/>
      <c r="PG14" s="140"/>
      <c r="PH14" s="140"/>
      <c r="PI14" s="140"/>
      <c r="PJ14" s="140"/>
      <c r="PK14" s="140"/>
      <c r="PL14" s="140"/>
      <c r="PM14" s="140"/>
      <c r="PN14" s="140"/>
      <c r="PO14" s="140"/>
      <c r="PP14" s="140"/>
      <c r="PQ14" s="140"/>
      <c r="PR14" s="140"/>
      <c r="PS14" s="140"/>
      <c r="PT14" s="140"/>
      <c r="PU14" s="140"/>
      <c r="PV14" s="140"/>
      <c r="PW14" s="140"/>
      <c r="PX14" s="140"/>
      <c r="PY14" s="140"/>
      <c r="PZ14" s="140"/>
      <c r="QA14" s="140"/>
      <c r="QB14" s="140"/>
      <c r="QC14" s="140"/>
      <c r="QD14" s="140"/>
      <c r="QE14" s="140"/>
      <c r="QF14" s="140"/>
      <c r="QG14" s="140"/>
      <c r="QH14" s="140"/>
      <c r="QI14" s="140"/>
      <c r="QJ14" s="140"/>
      <c r="QK14" s="140"/>
      <c r="QL14" s="140"/>
      <c r="QM14" s="140"/>
      <c r="QN14" s="140"/>
      <c r="QO14" s="140"/>
      <c r="QP14" s="140"/>
      <c r="QQ14" s="140"/>
      <c r="QR14" s="140"/>
      <c r="QS14" s="140"/>
      <c r="QT14" s="140"/>
      <c r="QU14" s="140"/>
      <c r="QV14" s="140"/>
      <c r="QW14" s="140"/>
      <c r="QX14" s="140"/>
      <c r="QY14" s="140"/>
      <c r="QZ14" s="140"/>
      <c r="RA14" s="140"/>
      <c r="RB14" s="140"/>
      <c r="RC14" s="140"/>
      <c r="RD14" s="140"/>
      <c r="RE14" s="140"/>
      <c r="RF14" s="140"/>
      <c r="RG14" s="140"/>
      <c r="RH14" s="140"/>
      <c r="RI14" s="140"/>
      <c r="RJ14" s="140"/>
      <c r="RK14" s="140"/>
      <c r="RL14" s="140"/>
      <c r="RM14" s="140"/>
      <c r="RN14" s="140"/>
      <c r="RO14" s="140"/>
      <c r="RP14" s="140"/>
      <c r="RQ14" s="140"/>
      <c r="RR14" s="140"/>
      <c r="RS14" s="140"/>
      <c r="RT14" s="140"/>
      <c r="RU14" s="140"/>
      <c r="RV14" s="140"/>
      <c r="RW14" s="140"/>
      <c r="RX14" s="140"/>
      <c r="RY14" s="140"/>
      <c r="RZ14" s="140"/>
      <c r="SA14" s="140"/>
      <c r="SB14" s="140"/>
      <c r="SC14" s="140"/>
      <c r="SD14" s="140"/>
      <c r="SE14" s="140"/>
      <c r="SF14" s="140"/>
      <c r="SG14" s="140"/>
      <c r="SH14" s="140"/>
      <c r="SI14" s="140"/>
      <c r="SJ14" s="140"/>
      <c r="SK14" s="140"/>
      <c r="SL14" s="140"/>
      <c r="SM14" s="140"/>
      <c r="SN14" s="140"/>
      <c r="SO14" s="140"/>
      <c r="SP14" s="140"/>
      <c r="SQ14" s="140"/>
      <c r="SR14" s="140"/>
      <c r="SS14" s="140"/>
      <c r="ST14" s="140"/>
      <c r="SU14" s="140"/>
      <c r="SV14" s="140"/>
      <c r="SW14" s="140"/>
      <c r="SX14" s="140"/>
      <c r="SY14" s="140"/>
      <c r="SZ14" s="140"/>
      <c r="TA14" s="140"/>
      <c r="TB14" s="140"/>
      <c r="TC14" s="140"/>
      <c r="TD14" s="140"/>
      <c r="TE14" s="140"/>
      <c r="TF14" s="140"/>
      <c r="TG14" s="140"/>
      <c r="TH14" s="140"/>
      <c r="TI14" s="140"/>
      <c r="TJ14" s="140"/>
      <c r="TK14" s="140"/>
      <c r="TL14" s="140"/>
      <c r="TM14" s="140"/>
      <c r="TN14" s="140"/>
      <c r="TO14" s="140"/>
      <c r="TP14" s="140"/>
      <c r="TQ14" s="140"/>
      <c r="TR14" s="140"/>
      <c r="TS14" s="140"/>
      <c r="TT14" s="140"/>
      <c r="TU14" s="140"/>
      <c r="TV14" s="140"/>
      <c r="TW14" s="140"/>
      <c r="TX14" s="140"/>
      <c r="TY14" s="140"/>
      <c r="TZ14" s="140"/>
      <c r="UA14" s="140"/>
      <c r="UB14" s="140"/>
      <c r="UC14" s="140"/>
      <c r="UD14" s="140"/>
      <c r="UE14" s="140"/>
      <c r="UF14" s="140"/>
      <c r="UG14" s="140"/>
      <c r="UH14" s="140"/>
      <c r="UI14" s="140"/>
      <c r="UJ14" s="140"/>
      <c r="UK14" s="140"/>
      <c r="UL14" s="140"/>
      <c r="UM14" s="140"/>
      <c r="UN14" s="140"/>
      <c r="UO14" s="140"/>
      <c r="UP14" s="140"/>
      <c r="UQ14" s="140"/>
      <c r="UR14" s="140"/>
      <c r="US14" s="140"/>
      <c r="UT14" s="140"/>
      <c r="UU14" s="140"/>
      <c r="UV14" s="140"/>
      <c r="UW14" s="140"/>
      <c r="UX14" s="140"/>
      <c r="UY14" s="140"/>
      <c r="UZ14" s="140"/>
      <c r="VA14" s="140"/>
      <c r="VB14" s="140"/>
      <c r="VC14" s="140"/>
      <c r="VD14" s="140"/>
      <c r="VE14" s="140"/>
      <c r="VF14" s="140"/>
      <c r="VG14" s="140"/>
      <c r="VH14" s="140"/>
      <c r="VI14" s="140"/>
      <c r="VJ14" s="140"/>
      <c r="VK14" s="140"/>
      <c r="VL14" s="140"/>
      <c r="VM14" s="140"/>
      <c r="VN14" s="140"/>
      <c r="VO14" s="140"/>
      <c r="VP14" s="140"/>
      <c r="VQ14" s="140"/>
      <c r="VR14" s="140"/>
      <c r="VS14" s="140"/>
      <c r="VT14" s="140"/>
      <c r="VU14" s="140"/>
      <c r="VV14" s="140"/>
      <c r="VW14" s="140"/>
      <c r="VX14" s="140"/>
      <c r="VY14" s="140"/>
      <c r="VZ14" s="140"/>
      <c r="WA14" s="140"/>
      <c r="WB14" s="140"/>
      <c r="WC14" s="140"/>
      <c r="WD14" s="140"/>
      <c r="WE14" s="140"/>
      <c r="WF14" s="140"/>
      <c r="WG14" s="140"/>
      <c r="WH14" s="140"/>
      <c r="WI14" s="140"/>
      <c r="WJ14" s="140"/>
      <c r="WK14" s="140"/>
      <c r="WL14" s="140"/>
      <c r="WM14" s="140"/>
      <c r="WN14" s="140"/>
      <c r="WO14" s="140"/>
      <c r="WP14" s="140"/>
      <c r="WQ14" s="140"/>
      <c r="WR14" s="140"/>
      <c r="WS14" s="140"/>
      <c r="WT14" s="140"/>
      <c r="WU14" s="140"/>
      <c r="WV14" s="140"/>
      <c r="WW14" s="140"/>
      <c r="WX14" s="140"/>
      <c r="WY14" s="140"/>
      <c r="WZ14" s="140"/>
      <c r="XA14" s="140"/>
      <c r="XB14" s="140"/>
      <c r="XC14" s="140"/>
      <c r="XD14" s="140"/>
      <c r="XE14" s="140"/>
      <c r="XF14" s="140"/>
      <c r="XG14" s="140"/>
      <c r="XH14" s="140"/>
      <c r="XI14" s="140"/>
      <c r="XJ14" s="140"/>
      <c r="XK14" s="140"/>
      <c r="XL14" s="140"/>
      <c r="XM14" s="140"/>
      <c r="XN14" s="140"/>
      <c r="XO14" s="140"/>
      <c r="XP14" s="140"/>
      <c r="XQ14" s="140"/>
      <c r="XR14" s="140"/>
      <c r="XS14" s="140"/>
      <c r="XT14" s="140"/>
      <c r="XU14" s="140"/>
      <c r="XV14" s="140"/>
      <c r="XW14" s="140"/>
      <c r="XX14" s="140"/>
      <c r="XY14" s="140"/>
      <c r="XZ14" s="140"/>
      <c r="YA14" s="140"/>
      <c r="YB14" s="140"/>
      <c r="YC14" s="140"/>
      <c r="YD14" s="140"/>
      <c r="YE14" s="140"/>
      <c r="YF14" s="140"/>
      <c r="YG14" s="140"/>
      <c r="YH14" s="140"/>
      <c r="YI14" s="140"/>
      <c r="YJ14" s="140"/>
      <c r="YK14" s="140"/>
      <c r="YL14" s="140"/>
      <c r="YM14" s="140"/>
      <c r="YN14" s="140"/>
      <c r="YO14" s="140"/>
      <c r="YP14" s="140"/>
      <c r="YQ14" s="140"/>
      <c r="YR14" s="140"/>
      <c r="YS14" s="140"/>
      <c r="YT14" s="140"/>
      <c r="YU14" s="140"/>
      <c r="YV14" s="140"/>
      <c r="YW14" s="140"/>
      <c r="YX14" s="140"/>
      <c r="YY14" s="140"/>
      <c r="YZ14" s="140"/>
      <c r="ZA14" s="140"/>
      <c r="ZB14" s="140"/>
      <c r="ZC14" s="140"/>
      <c r="ZD14" s="140"/>
      <c r="ZE14" s="140"/>
      <c r="ZF14" s="140"/>
      <c r="ZG14" s="140"/>
      <c r="ZH14" s="140"/>
      <c r="ZI14" s="140"/>
      <c r="ZJ14" s="140"/>
      <c r="ZK14" s="140"/>
      <c r="ZL14" s="140"/>
      <c r="ZM14" s="140"/>
      <c r="ZN14" s="140"/>
      <c r="ZO14" s="140"/>
      <c r="ZP14" s="140"/>
      <c r="ZQ14" s="140"/>
      <c r="ZR14" s="140"/>
      <c r="ZS14" s="140"/>
      <c r="ZT14" s="140"/>
      <c r="ZU14" s="140"/>
      <c r="ZV14" s="140"/>
      <c r="ZW14" s="140"/>
      <c r="ZX14" s="140"/>
      <c r="ZY14" s="140"/>
      <c r="ZZ14" s="140"/>
      <c r="AAA14" s="140"/>
      <c r="AAB14" s="140"/>
      <c r="AAC14" s="140"/>
      <c r="AAD14" s="140"/>
      <c r="AAE14" s="140"/>
      <c r="AAF14" s="140"/>
      <c r="AAG14" s="140"/>
      <c r="AAH14" s="140"/>
      <c r="AAI14" s="140"/>
      <c r="AAJ14" s="140"/>
      <c r="AAK14" s="140"/>
      <c r="AAL14" s="140"/>
      <c r="AAM14" s="140"/>
      <c r="AAN14" s="140"/>
      <c r="AAO14" s="140"/>
      <c r="AAP14" s="140"/>
      <c r="AAQ14" s="140"/>
      <c r="AAR14" s="140"/>
      <c r="AAS14" s="140"/>
      <c r="AAT14" s="140"/>
      <c r="AAU14" s="140"/>
      <c r="AAV14" s="140"/>
      <c r="AAW14" s="140"/>
      <c r="AAX14" s="140"/>
      <c r="AAY14" s="140"/>
      <c r="AAZ14" s="140"/>
      <c r="ABA14" s="140"/>
      <c r="ABB14" s="140"/>
      <c r="ABC14" s="140"/>
      <c r="ABD14" s="140"/>
      <c r="ABE14" s="140"/>
      <c r="ABF14" s="140"/>
      <c r="ABG14" s="140"/>
      <c r="ABH14" s="140"/>
      <c r="ABI14" s="140"/>
      <c r="ABJ14" s="140"/>
      <c r="ABK14" s="140"/>
      <c r="ABL14" s="140"/>
      <c r="ABM14" s="140"/>
      <c r="ABN14" s="140"/>
      <c r="ABO14" s="140"/>
      <c r="ABP14" s="140"/>
      <c r="ABQ14" s="140"/>
      <c r="ABR14" s="140"/>
      <c r="ABS14" s="140"/>
      <c r="ABT14" s="140"/>
      <c r="ABU14" s="140"/>
      <c r="ABV14" s="140"/>
      <c r="ABW14" s="140"/>
      <c r="ABX14" s="140"/>
      <c r="ABY14" s="140"/>
      <c r="ABZ14" s="140"/>
      <c r="ACA14" s="140"/>
      <c r="ACB14" s="140"/>
      <c r="ACC14" s="140"/>
    </row>
    <row r="15" spans="1:757" s="140" customFormat="1" ht="15.6" x14ac:dyDescent="0.3">
      <c r="A15" s="49"/>
      <c r="B15" s="102">
        <v>0.5</v>
      </c>
      <c r="C15" s="103">
        <f t="shared" si="0"/>
        <v>0</v>
      </c>
      <c r="D15" s="18">
        <f t="shared" si="1"/>
        <v>0</v>
      </c>
      <c r="E15" s="44"/>
      <c r="F15" s="141">
        <v>6121</v>
      </c>
      <c r="G15" s="142" t="s">
        <v>23</v>
      </c>
      <c r="H15" s="143">
        <f t="shared" si="2"/>
        <v>0</v>
      </c>
      <c r="I15" s="26"/>
      <c r="J15" s="27"/>
      <c r="K15" s="26"/>
      <c r="L15" s="27"/>
      <c r="M15" s="26"/>
      <c r="N15" s="27"/>
      <c r="O15" s="26"/>
      <c r="P15" s="27"/>
      <c r="Q15" s="26"/>
      <c r="R15" s="27"/>
      <c r="S15" s="115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</row>
    <row r="16" spans="1:757" s="145" customFormat="1" ht="15.6" x14ac:dyDescent="0.3">
      <c r="A16" s="50"/>
      <c r="B16" s="104">
        <v>0.8</v>
      </c>
      <c r="C16" s="100">
        <f t="shared" si="0"/>
        <v>0</v>
      </c>
      <c r="D16" s="17">
        <f t="shared" si="1"/>
        <v>0</v>
      </c>
      <c r="E16" s="46"/>
      <c r="F16" s="141">
        <v>6122</v>
      </c>
      <c r="G16" s="142" t="s">
        <v>24</v>
      </c>
      <c r="H16" s="144">
        <f t="shared" si="2"/>
        <v>0</v>
      </c>
      <c r="I16" s="30"/>
      <c r="J16" s="31"/>
      <c r="K16" s="30"/>
      <c r="L16" s="31"/>
      <c r="M16" s="30"/>
      <c r="N16" s="31"/>
      <c r="O16" s="30"/>
      <c r="P16" s="31"/>
      <c r="Q16" s="30"/>
      <c r="R16" s="31"/>
      <c r="S16" s="115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</row>
    <row r="17" spans="1:56" s="145" customFormat="1" ht="15.6" x14ac:dyDescent="0.3">
      <c r="A17" s="49"/>
      <c r="B17" s="102">
        <v>1.5</v>
      </c>
      <c r="C17" s="103">
        <f t="shared" si="0"/>
        <v>0</v>
      </c>
      <c r="D17" s="18">
        <f t="shared" si="1"/>
        <v>0</v>
      </c>
      <c r="E17" s="44"/>
      <c r="F17" s="141">
        <v>6123</v>
      </c>
      <c r="G17" s="142" t="s">
        <v>25</v>
      </c>
      <c r="H17" s="143">
        <f t="shared" si="2"/>
        <v>0</v>
      </c>
      <c r="I17" s="26"/>
      <c r="J17" s="27"/>
      <c r="K17" s="26"/>
      <c r="L17" s="27"/>
      <c r="M17" s="26"/>
      <c r="N17" s="27"/>
      <c r="O17" s="26"/>
      <c r="P17" s="27"/>
      <c r="Q17" s="26"/>
      <c r="R17" s="27"/>
      <c r="S17" s="115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</row>
    <row r="18" spans="1:56" s="145" customFormat="1" ht="15.6" x14ac:dyDescent="0.3">
      <c r="A18" s="50"/>
      <c r="B18" s="104">
        <v>2.5</v>
      </c>
      <c r="C18" s="100">
        <f t="shared" si="0"/>
        <v>0</v>
      </c>
      <c r="D18" s="17">
        <f t="shared" si="1"/>
        <v>0</v>
      </c>
      <c r="E18" s="46"/>
      <c r="F18" s="141">
        <v>6124</v>
      </c>
      <c r="G18" s="146" t="s">
        <v>26</v>
      </c>
      <c r="H18" s="144">
        <f t="shared" si="2"/>
        <v>0</v>
      </c>
      <c r="I18" s="30"/>
      <c r="J18" s="31"/>
      <c r="K18" s="30"/>
      <c r="L18" s="31"/>
      <c r="M18" s="30"/>
      <c r="N18" s="31"/>
      <c r="O18" s="30"/>
      <c r="P18" s="31"/>
      <c r="Q18" s="30"/>
      <c r="R18" s="31"/>
      <c r="S18" s="115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</row>
    <row r="19" spans="1:56" s="145" customFormat="1" ht="15.6" x14ac:dyDescent="0.3">
      <c r="A19" s="49"/>
      <c r="B19" s="102">
        <v>4</v>
      </c>
      <c r="C19" s="103">
        <f t="shared" si="0"/>
        <v>0</v>
      </c>
      <c r="D19" s="18">
        <f t="shared" si="1"/>
        <v>0</v>
      </c>
      <c r="E19" s="44"/>
      <c r="F19" s="141">
        <v>6150</v>
      </c>
      <c r="G19" s="142" t="s">
        <v>27</v>
      </c>
      <c r="H19" s="143">
        <f t="shared" si="2"/>
        <v>0</v>
      </c>
      <c r="I19" s="26"/>
      <c r="J19" s="27"/>
      <c r="K19" s="26"/>
      <c r="L19" s="27"/>
      <c r="M19" s="26"/>
      <c r="N19" s="27"/>
      <c r="O19" s="26"/>
      <c r="P19" s="27"/>
      <c r="Q19" s="26"/>
      <c r="R19" s="27"/>
      <c r="S19" s="115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</row>
    <row r="20" spans="1:56" s="145" customFormat="1" ht="15.6" x14ac:dyDescent="0.3">
      <c r="A20" s="50"/>
      <c r="B20" s="104">
        <v>1.5</v>
      </c>
      <c r="C20" s="106">
        <f t="shared" si="0"/>
        <v>0</v>
      </c>
      <c r="D20" s="19">
        <f t="shared" si="1"/>
        <v>0</v>
      </c>
      <c r="E20" s="46"/>
      <c r="F20" s="141">
        <v>6130</v>
      </c>
      <c r="G20" s="142" t="s">
        <v>28</v>
      </c>
      <c r="H20" s="144">
        <f t="shared" si="2"/>
        <v>0</v>
      </c>
      <c r="I20" s="30"/>
      <c r="J20" s="31"/>
      <c r="K20" s="30"/>
      <c r="L20" s="31"/>
      <c r="M20" s="30"/>
      <c r="N20" s="31"/>
      <c r="O20" s="30"/>
      <c r="P20" s="31"/>
      <c r="Q20" s="30"/>
      <c r="R20" s="31"/>
      <c r="S20" s="115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</row>
    <row r="21" spans="1:56" s="145" customFormat="1" ht="15.6" x14ac:dyDescent="0.3">
      <c r="A21" s="49"/>
      <c r="B21" s="102">
        <v>5</v>
      </c>
      <c r="C21" s="103">
        <f t="shared" si="0"/>
        <v>0</v>
      </c>
      <c r="D21" s="20">
        <f t="shared" si="1"/>
        <v>0</v>
      </c>
      <c r="E21" s="44"/>
      <c r="F21" s="141">
        <v>6131</v>
      </c>
      <c r="G21" s="142" t="s">
        <v>29</v>
      </c>
      <c r="H21" s="143">
        <f t="shared" si="2"/>
        <v>0</v>
      </c>
      <c r="I21" s="26"/>
      <c r="J21" s="27"/>
      <c r="K21" s="26"/>
      <c r="L21" s="27"/>
      <c r="M21" s="26"/>
      <c r="N21" s="27"/>
      <c r="O21" s="26"/>
      <c r="P21" s="27"/>
      <c r="Q21" s="26"/>
      <c r="R21" s="27"/>
      <c r="S21" s="115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</row>
    <row r="22" spans="1:56" s="145" customFormat="1" ht="15.6" x14ac:dyDescent="0.3">
      <c r="A22" s="50"/>
      <c r="B22" s="104">
        <v>7.5</v>
      </c>
      <c r="C22" s="100">
        <f t="shared" si="0"/>
        <v>0</v>
      </c>
      <c r="D22" s="19">
        <f t="shared" si="1"/>
        <v>0</v>
      </c>
      <c r="E22" s="46"/>
      <c r="F22" s="141">
        <v>6132</v>
      </c>
      <c r="G22" s="142" t="s">
        <v>30</v>
      </c>
      <c r="H22" s="147">
        <f t="shared" si="2"/>
        <v>0</v>
      </c>
      <c r="I22" s="30"/>
      <c r="J22" s="31"/>
      <c r="K22" s="30"/>
      <c r="L22" s="31"/>
      <c r="M22" s="30"/>
      <c r="N22" s="31"/>
      <c r="O22" s="30"/>
      <c r="P22" s="31"/>
      <c r="Q22" s="30"/>
      <c r="R22" s="31"/>
      <c r="S22" s="115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</row>
    <row r="23" spans="1:56" s="145" customFormat="1" ht="15.6" x14ac:dyDescent="0.3">
      <c r="A23" s="49"/>
      <c r="B23" s="102">
        <v>16</v>
      </c>
      <c r="C23" s="103">
        <f t="shared" si="0"/>
        <v>0</v>
      </c>
      <c r="D23" s="20">
        <f t="shared" si="1"/>
        <v>0</v>
      </c>
      <c r="E23" s="44"/>
      <c r="F23" s="141">
        <v>6133</v>
      </c>
      <c r="G23" s="142" t="s">
        <v>31</v>
      </c>
      <c r="H23" s="148">
        <f t="shared" si="2"/>
        <v>0</v>
      </c>
      <c r="I23" s="26"/>
      <c r="J23" s="27"/>
      <c r="K23" s="26"/>
      <c r="L23" s="27"/>
      <c r="M23" s="26"/>
      <c r="N23" s="27"/>
      <c r="O23" s="26"/>
      <c r="P23" s="27"/>
      <c r="Q23" s="26"/>
      <c r="R23" s="27"/>
      <c r="S23" s="115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</row>
    <row r="24" spans="1:56" s="145" customFormat="1" ht="15.6" x14ac:dyDescent="0.3">
      <c r="A24" s="50"/>
      <c r="B24" s="104">
        <v>30</v>
      </c>
      <c r="C24" s="100">
        <f t="shared" si="0"/>
        <v>0</v>
      </c>
      <c r="D24" s="19">
        <f t="shared" si="1"/>
        <v>0</v>
      </c>
      <c r="E24" s="46"/>
      <c r="F24" s="141">
        <v>6134</v>
      </c>
      <c r="G24" s="142" t="s">
        <v>32</v>
      </c>
      <c r="H24" s="147">
        <f t="shared" si="2"/>
        <v>0</v>
      </c>
      <c r="I24" s="30"/>
      <c r="J24" s="31"/>
      <c r="K24" s="30"/>
      <c r="L24" s="31"/>
      <c r="M24" s="30"/>
      <c r="N24" s="31"/>
      <c r="O24" s="30"/>
      <c r="P24" s="31"/>
      <c r="Q24" s="30"/>
      <c r="R24" s="31"/>
      <c r="S24" s="115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</row>
    <row r="25" spans="1:56" s="145" customFormat="1" ht="15.6" x14ac:dyDescent="0.3">
      <c r="A25" s="49"/>
      <c r="B25" s="102">
        <v>12</v>
      </c>
      <c r="C25" s="103">
        <f t="shared" si="0"/>
        <v>0</v>
      </c>
      <c r="D25" s="20">
        <f t="shared" si="1"/>
        <v>0</v>
      </c>
      <c r="E25" s="44"/>
      <c r="F25" s="141">
        <v>6140</v>
      </c>
      <c r="G25" s="142" t="s">
        <v>33</v>
      </c>
      <c r="H25" s="148">
        <f t="shared" si="2"/>
        <v>0</v>
      </c>
      <c r="I25" s="26"/>
      <c r="J25" s="27"/>
      <c r="K25" s="26"/>
      <c r="L25" s="27"/>
      <c r="M25" s="26"/>
      <c r="N25" s="27"/>
      <c r="O25" s="26"/>
      <c r="P25" s="27"/>
      <c r="Q25" s="26"/>
      <c r="R25" s="27"/>
      <c r="S25" s="115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</row>
    <row r="26" spans="1:56" s="145" customFormat="1" ht="15.6" x14ac:dyDescent="0.3">
      <c r="A26" s="50"/>
      <c r="B26" s="104">
        <v>25</v>
      </c>
      <c r="C26" s="100">
        <f t="shared" si="0"/>
        <v>0</v>
      </c>
      <c r="D26" s="19">
        <f t="shared" si="1"/>
        <v>0</v>
      </c>
      <c r="E26" s="46"/>
      <c r="F26" s="141">
        <v>6141</v>
      </c>
      <c r="G26" s="142" t="s">
        <v>34</v>
      </c>
      <c r="H26" s="147">
        <f t="shared" si="2"/>
        <v>0</v>
      </c>
      <c r="I26" s="30"/>
      <c r="J26" s="31"/>
      <c r="K26" s="30"/>
      <c r="L26" s="31"/>
      <c r="M26" s="30"/>
      <c r="N26" s="31"/>
      <c r="O26" s="30"/>
      <c r="P26" s="31"/>
      <c r="Q26" s="30"/>
      <c r="R26" s="31"/>
      <c r="S26" s="115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</row>
    <row r="27" spans="1:56" s="145" customFormat="1" ht="16.2" thickBot="1" x14ac:dyDescent="0.35">
      <c r="A27" s="51"/>
      <c r="B27" s="107">
        <v>50</v>
      </c>
      <c r="C27" s="47">
        <f t="shared" si="0"/>
        <v>0</v>
      </c>
      <c r="D27" s="21">
        <f t="shared" si="1"/>
        <v>0</v>
      </c>
      <c r="E27" s="47"/>
      <c r="F27" s="149">
        <v>6142</v>
      </c>
      <c r="G27" s="150" t="s">
        <v>35</v>
      </c>
      <c r="H27" s="151">
        <f t="shared" si="2"/>
        <v>0</v>
      </c>
      <c r="I27" s="32"/>
      <c r="J27" s="33"/>
      <c r="K27" s="32"/>
      <c r="L27" s="33"/>
      <c r="M27" s="32"/>
      <c r="N27" s="33"/>
      <c r="O27" s="32"/>
      <c r="P27" s="33"/>
      <c r="Q27" s="32"/>
      <c r="R27" s="33"/>
      <c r="S27" s="115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</row>
    <row r="28" spans="1:56" s="139" customFormat="1" x14ac:dyDescent="0.3">
      <c r="H28" s="152">
        <f>SUM(H10:H27)</f>
        <v>0</v>
      </c>
      <c r="S28" s="152"/>
    </row>
    <row r="29" spans="1:56" s="139" customFormat="1" ht="15" thickBot="1" x14ac:dyDescent="0.35">
      <c r="I29" s="80"/>
      <c r="J29" s="80"/>
      <c r="K29" s="80"/>
      <c r="L29" s="80"/>
      <c r="M29" s="80"/>
      <c r="N29" s="80"/>
      <c r="O29" s="80"/>
    </row>
    <row r="30" spans="1:56" s="139" customFormat="1" ht="14.4" customHeight="1" x14ac:dyDescent="0.3">
      <c r="A30" s="52" t="s">
        <v>56</v>
      </c>
      <c r="B30" s="53"/>
      <c r="C30" s="53"/>
      <c r="D30" s="54"/>
      <c r="F30" s="153"/>
      <c r="I30" s="34" t="s">
        <v>54</v>
      </c>
      <c r="J30" s="35"/>
      <c r="K30" s="35"/>
      <c r="L30" s="36"/>
      <c r="M30" s="154"/>
      <c r="N30" s="154"/>
      <c r="O30" s="154"/>
    </row>
    <row r="31" spans="1:56" s="139" customFormat="1" x14ac:dyDescent="0.3">
      <c r="A31" s="55" t="s">
        <v>55</v>
      </c>
      <c r="B31" s="56"/>
      <c r="C31" s="56"/>
      <c r="D31" s="57"/>
      <c r="F31" s="155"/>
      <c r="I31" s="37" t="s">
        <v>55</v>
      </c>
      <c r="J31" s="38"/>
      <c r="K31" s="38"/>
      <c r="L31" s="39"/>
      <c r="M31" s="154"/>
      <c r="N31" s="154"/>
      <c r="O31" s="154"/>
    </row>
    <row r="32" spans="1:56" s="139" customFormat="1" x14ac:dyDescent="0.3">
      <c r="A32" s="55"/>
      <c r="B32" s="56"/>
      <c r="C32" s="56"/>
      <c r="D32" s="57"/>
      <c r="I32" s="37"/>
      <c r="J32" s="38"/>
      <c r="K32" s="38"/>
      <c r="L32" s="39"/>
      <c r="M32" s="154"/>
      <c r="N32" s="154"/>
      <c r="O32" s="154"/>
    </row>
    <row r="33" spans="1:15" s="139" customFormat="1" x14ac:dyDescent="0.3">
      <c r="A33" s="55"/>
      <c r="B33" s="56"/>
      <c r="C33" s="56"/>
      <c r="D33" s="57"/>
      <c r="I33" s="37"/>
      <c r="J33" s="38"/>
      <c r="K33" s="38"/>
      <c r="L33" s="39"/>
      <c r="M33" s="154"/>
      <c r="N33" s="154"/>
      <c r="O33" s="154"/>
    </row>
    <row r="34" spans="1:15" s="139" customFormat="1" x14ac:dyDescent="0.3">
      <c r="A34" s="55"/>
      <c r="B34" s="56"/>
      <c r="C34" s="56"/>
      <c r="D34" s="57"/>
      <c r="I34" s="37"/>
      <c r="J34" s="38"/>
      <c r="K34" s="38"/>
      <c r="L34" s="39"/>
      <c r="M34" s="154"/>
      <c r="N34" s="154"/>
      <c r="O34" s="154"/>
    </row>
    <row r="35" spans="1:15" s="139" customFormat="1" x14ac:dyDescent="0.3">
      <c r="A35" s="55"/>
      <c r="B35" s="56"/>
      <c r="C35" s="56"/>
      <c r="D35" s="57"/>
      <c r="I35" s="37"/>
      <c r="J35" s="38"/>
      <c r="K35" s="38"/>
      <c r="L35" s="39"/>
      <c r="M35" s="154"/>
      <c r="N35" s="154"/>
      <c r="O35" s="154"/>
    </row>
    <row r="36" spans="1:15" s="139" customFormat="1" x14ac:dyDescent="0.3">
      <c r="A36" s="55"/>
      <c r="B36" s="56"/>
      <c r="C36" s="56"/>
      <c r="D36" s="57"/>
      <c r="I36" s="37"/>
      <c r="J36" s="38"/>
      <c r="K36" s="38"/>
      <c r="L36" s="39"/>
      <c r="M36" s="154"/>
      <c r="N36" s="154"/>
      <c r="O36" s="154"/>
    </row>
    <row r="37" spans="1:15" s="139" customFormat="1" ht="15" thickBot="1" x14ac:dyDescent="0.35">
      <c r="A37" s="55"/>
      <c r="B37" s="56"/>
      <c r="C37" s="56"/>
      <c r="D37" s="57"/>
      <c r="I37" s="40"/>
      <c r="J37" s="41"/>
      <c r="K37" s="41"/>
      <c r="L37" s="42"/>
      <c r="M37" s="154"/>
      <c r="N37" s="154"/>
      <c r="O37" s="154"/>
    </row>
    <row r="38" spans="1:15" s="139" customFormat="1" ht="15" thickBot="1" x14ac:dyDescent="0.35">
      <c r="A38" s="58"/>
      <c r="B38" s="59"/>
      <c r="C38" s="59"/>
      <c r="D38" s="60"/>
      <c r="I38" s="154"/>
      <c r="J38" s="154"/>
      <c r="K38" s="154"/>
      <c r="L38" s="154"/>
      <c r="M38" s="154"/>
      <c r="N38" s="154"/>
      <c r="O38" s="154"/>
    </row>
    <row r="39" spans="1:15" s="101" customFormat="1" x14ac:dyDescent="0.3"/>
    <row r="40" spans="1:15" s="101" customFormat="1" x14ac:dyDescent="0.3"/>
    <row r="41" spans="1:15" s="101" customFormat="1" x14ac:dyDescent="0.3"/>
    <row r="42" spans="1:15" s="101" customFormat="1" x14ac:dyDescent="0.3"/>
    <row r="43" spans="1:15" s="101" customFormat="1" x14ac:dyDescent="0.3"/>
    <row r="44" spans="1:15" s="101" customFormat="1" x14ac:dyDescent="0.3"/>
    <row r="45" spans="1:15" s="101" customFormat="1" x14ac:dyDescent="0.3"/>
    <row r="46" spans="1:15" s="101" customFormat="1" x14ac:dyDescent="0.3"/>
    <row r="47" spans="1:15" s="101" customFormat="1" x14ac:dyDescent="0.3"/>
    <row r="48" spans="1:15" s="101" customFormat="1" x14ac:dyDescent="0.3"/>
    <row r="49" s="101" customFormat="1" x14ac:dyDescent="0.3"/>
    <row r="50" s="101" customFormat="1" x14ac:dyDescent="0.3"/>
    <row r="51" s="101" customFormat="1" x14ac:dyDescent="0.3"/>
    <row r="52" s="101" customFormat="1" x14ac:dyDescent="0.3"/>
    <row r="53" s="101" customFormat="1" x14ac:dyDescent="0.3"/>
    <row r="54" s="101" customFormat="1" x14ac:dyDescent="0.3"/>
    <row r="55" s="101" customFormat="1" x14ac:dyDescent="0.3"/>
    <row r="56" s="101" customFormat="1" x14ac:dyDescent="0.3"/>
    <row r="57" s="101" customFormat="1" x14ac:dyDescent="0.3"/>
    <row r="58" s="101" customFormat="1" x14ac:dyDescent="0.3"/>
    <row r="59" s="101" customFormat="1" x14ac:dyDescent="0.3"/>
    <row r="60" s="101" customFormat="1" x14ac:dyDescent="0.3"/>
    <row r="61" s="101" customFormat="1" x14ac:dyDescent="0.3"/>
    <row r="62" s="101" customFormat="1" x14ac:dyDescent="0.3"/>
    <row r="63" s="101" customFormat="1" x14ac:dyDescent="0.3"/>
    <row r="64" s="101" customFormat="1" x14ac:dyDescent="0.3"/>
    <row r="65" s="101" customFormat="1" x14ac:dyDescent="0.3"/>
    <row r="66" s="101" customFormat="1" x14ac:dyDescent="0.3"/>
    <row r="67" s="101" customFormat="1" x14ac:dyDescent="0.3"/>
    <row r="68" s="101" customFormat="1" x14ac:dyDescent="0.3"/>
    <row r="69" s="101" customFormat="1" x14ac:dyDescent="0.3"/>
    <row r="70" s="101" customFormat="1" x14ac:dyDescent="0.3"/>
    <row r="71" s="101" customFormat="1" x14ac:dyDescent="0.3"/>
    <row r="72" s="101" customFormat="1" x14ac:dyDescent="0.3"/>
    <row r="73" s="101" customFormat="1" x14ac:dyDescent="0.3"/>
    <row r="74" s="101" customFormat="1" x14ac:dyDescent="0.3"/>
    <row r="75" s="101" customFormat="1" x14ac:dyDescent="0.3"/>
    <row r="76" s="101" customFormat="1" x14ac:dyDescent="0.3"/>
    <row r="77" s="101" customFormat="1" x14ac:dyDescent="0.3"/>
    <row r="78" s="101" customFormat="1" x14ac:dyDescent="0.3"/>
    <row r="79" s="101" customFormat="1" x14ac:dyDescent="0.3"/>
    <row r="80" s="101" customFormat="1" x14ac:dyDescent="0.3"/>
    <row r="81" s="101" customFormat="1" x14ac:dyDescent="0.3"/>
    <row r="82" s="101" customFormat="1" x14ac:dyDescent="0.3"/>
    <row r="83" s="101" customFormat="1" x14ac:dyDescent="0.3"/>
    <row r="84" s="101" customFormat="1" x14ac:dyDescent="0.3"/>
    <row r="85" s="101" customFormat="1" x14ac:dyDescent="0.3"/>
    <row r="86" s="101" customFormat="1" x14ac:dyDescent="0.3"/>
    <row r="87" s="101" customFormat="1" x14ac:dyDescent="0.3"/>
    <row r="88" s="101" customFormat="1" x14ac:dyDescent="0.3"/>
    <row r="89" s="101" customFormat="1" x14ac:dyDescent="0.3"/>
    <row r="90" s="101" customFormat="1" x14ac:dyDescent="0.3"/>
    <row r="91" s="101" customFormat="1" x14ac:dyDescent="0.3"/>
    <row r="92" s="101" customFormat="1" x14ac:dyDescent="0.3"/>
    <row r="93" s="101" customFormat="1" x14ac:dyDescent="0.3"/>
    <row r="94" s="101" customFormat="1" x14ac:dyDescent="0.3"/>
    <row r="95" s="101" customFormat="1" x14ac:dyDescent="0.3"/>
    <row r="96" s="101" customFormat="1" x14ac:dyDescent="0.3"/>
    <row r="97" s="101" customFormat="1" x14ac:dyDescent="0.3"/>
    <row r="98" s="101" customFormat="1" x14ac:dyDescent="0.3"/>
    <row r="99" s="101" customFormat="1" x14ac:dyDescent="0.3"/>
    <row r="100" s="101" customFormat="1" x14ac:dyDescent="0.3"/>
    <row r="101" s="101" customFormat="1" x14ac:dyDescent="0.3"/>
    <row r="102" s="101" customFormat="1" x14ac:dyDescent="0.3"/>
    <row r="103" s="101" customFormat="1" x14ac:dyDescent="0.3"/>
    <row r="104" s="101" customFormat="1" x14ac:dyDescent="0.3"/>
    <row r="105" s="101" customFormat="1" x14ac:dyDescent="0.3"/>
    <row r="106" s="101" customFormat="1" x14ac:dyDescent="0.3"/>
    <row r="107" s="101" customFormat="1" x14ac:dyDescent="0.3"/>
    <row r="108" s="101" customFormat="1" x14ac:dyDescent="0.3"/>
    <row r="109" s="101" customFormat="1" x14ac:dyDescent="0.3"/>
    <row r="110" s="101" customFormat="1" x14ac:dyDescent="0.3"/>
    <row r="111" s="101" customFormat="1" x14ac:dyDescent="0.3"/>
    <row r="112" s="101" customFormat="1" x14ac:dyDescent="0.3"/>
    <row r="113" s="101" customFormat="1" x14ac:dyDescent="0.3"/>
    <row r="114" s="101" customFormat="1" x14ac:dyDescent="0.3"/>
    <row r="115" s="101" customFormat="1" x14ac:dyDescent="0.3"/>
    <row r="116" s="101" customFormat="1" x14ac:dyDescent="0.3"/>
    <row r="117" s="101" customFormat="1" x14ac:dyDescent="0.3"/>
    <row r="118" s="101" customFormat="1" x14ac:dyDescent="0.3"/>
    <row r="119" s="101" customFormat="1" x14ac:dyDescent="0.3"/>
    <row r="120" s="101" customFormat="1" x14ac:dyDescent="0.3"/>
    <row r="121" s="101" customFormat="1" x14ac:dyDescent="0.3"/>
    <row r="122" s="101" customFormat="1" x14ac:dyDescent="0.3"/>
    <row r="123" s="101" customFormat="1" x14ac:dyDescent="0.3"/>
    <row r="124" s="101" customFormat="1" x14ac:dyDescent="0.3"/>
    <row r="125" s="101" customFormat="1" x14ac:dyDescent="0.3"/>
    <row r="126" s="101" customFormat="1" x14ac:dyDescent="0.3"/>
    <row r="127" s="101" customFormat="1" x14ac:dyDescent="0.3"/>
    <row r="128" s="101" customFormat="1" x14ac:dyDescent="0.3"/>
    <row r="129" s="101" customFormat="1" x14ac:dyDescent="0.3"/>
    <row r="130" s="101" customFormat="1" x14ac:dyDescent="0.3"/>
    <row r="131" s="101" customFormat="1" x14ac:dyDescent="0.3"/>
    <row r="132" s="101" customFormat="1" x14ac:dyDescent="0.3"/>
    <row r="133" s="101" customFormat="1" x14ac:dyDescent="0.3"/>
    <row r="134" s="101" customFormat="1" x14ac:dyDescent="0.3"/>
    <row r="135" s="101" customFormat="1" x14ac:dyDescent="0.3"/>
  </sheetData>
  <sheetProtection algorithmName="SHA-512" hashValue="DZxfSgXHBowBkTbG9nLpDC56g1ELNTxjc22+I5xMsDfhwEyefPrUlmqRm3QPJUmZ2abBq9Ft6U+RJmzAezPFHw==" saltValue="CokrynVduUZGPxRIlxlXwA==" spinCount="100000" sheet="1" objects="1" scenarios="1"/>
  <conditionalFormatting sqref="D10:D27">
    <cfRule type="cellIs" dxfId="7" priority="1" operator="equal">
      <formula>"K"</formula>
    </cfRule>
    <cfRule type="cellIs" dxfId="6" priority="2" operator="between">
      <formula>10</formula>
      <formula>20</formula>
    </cfRule>
    <cfRule type="cellIs" dxfId="5" priority="3" operator="between">
      <formula>20</formula>
      <formula>30</formula>
    </cfRule>
    <cfRule type="cellIs" dxfId="4" priority="4" operator="greaterThan">
      <formula>30</formula>
    </cfRule>
  </conditionalFormatting>
  <dataValidations count="19">
    <dataValidation type="textLength" allowBlank="1" showInputMessage="1" showErrorMessage="1" errorTitle="Achtung!" error="In dieser Zelle ist keine Eingabe/Änderung möglich!" sqref="CC136:XFD181 T136:CB1048576 F1:H27 F182:H1048576 E136:H181 I1:S9 CC1:XFD9 M136:S181 E7:E9 I28:L29 E1:E5 M28:S38 E28:H38 T1:CB38 CC28:XFD38 I38:L38 I136:L181">
      <formula1>0</formula1>
      <formula2>0</formula2>
    </dataValidation>
    <dataValidation type="decimal" errorStyle="warning" allowBlank="1" showInputMessage="1" showErrorMessage="1" errorTitle="Eingabe Prüfen!" error="Bitte überprüfen Sie ihre Eingabe!_x000a_(Zahlenwert oder Einheit nicht korrekt)_x000a_DFP in cGy*cm² eingeben!" sqref="I26:R26">
      <formula1>2.5</formula1>
      <formula2>250</formula2>
    </dataValidation>
    <dataValidation type="decimal" errorStyle="warning" allowBlank="1" showInputMessage="1" showErrorMessage="1" errorTitle="Eingabe Prüfen!" error="Bitte überprüfen Sie ihre Eingabe!_x000a_(Zahlenwert oder Einheit nicht korrekt)_x000a_DFP in cGy*cm² eingeben!" sqref="I18:R18">
      <formula1>0.25</formula1>
      <formula2>25</formula2>
    </dataValidation>
    <dataValidation type="decimal" errorStyle="warning" allowBlank="1" showInputMessage="1" showErrorMessage="1" errorTitle="Eingabe Prüfen!" error="Bitte überprüfen Sie ihre Eingabe!_x000a_(Zahlenwert oder Einheit nicht korrekt)_x000a_DFP in cGy*cm² eingeben!" sqref="I20:R20">
      <formula1>0.15</formula1>
      <formula2>15</formula2>
    </dataValidation>
    <dataValidation type="decimal" errorStyle="warning" allowBlank="1" showInputMessage="1" showErrorMessage="1" errorTitle="Eingabe Prüfen!" error="Bitte überprüfen Sie ihre Eingabe!_x000a_(Zahlenwert oder Einheit nicht korrekt)_x000a_DFP in cGy*cm² eingeben!" sqref="I10:R10 I21:R21">
      <formula1>0.5</formula1>
      <formula2>50</formula2>
    </dataValidation>
    <dataValidation type="decimal" errorStyle="warning" allowBlank="1" showInputMessage="1" showErrorMessage="1" errorTitle="Eingabe Prüfen!" error="Bitte überprüfen Sie ihre Eingabe!_x000a_(Zahlenwert oder Einheit nicht korrekt)_x000a_DFP in cGy*cm² eingeben!" sqref="I11:R11">
      <formula1>1</formula1>
      <formula2>100</formula2>
    </dataValidation>
    <dataValidation type="decimal" errorStyle="warning" allowBlank="1" showInputMessage="1" showErrorMessage="1" errorTitle="Eingabe Prüfen!" error="Bitte überprüfen Sie ihre Eingabe!_x000a_(Zahlenwert oder Einheit nicht korrekt)_x000a_DFP in cGy*cm² eingeben!" sqref="I12:R12">
      <formula1>1.8</formula1>
      <formula2>180</formula2>
    </dataValidation>
    <dataValidation type="decimal" errorStyle="warning" allowBlank="1" showInputMessage="1" showErrorMessage="1" errorTitle="Eingabe Prüfen!" error="Bitte überprüfen Sie ihre Eingabe!_x000a_(Zahlenwert oder Einheit nicht korrekt)_x000a_DFP in cGy*cm² eingeben!" sqref="I13:R13 I24:R24">
      <formula1>3</formula1>
      <formula2>300</formula2>
    </dataValidation>
    <dataValidation type="decimal" errorStyle="warning" allowBlank="1" showInputMessage="1" showErrorMessage="1" errorTitle="Eingabe Prüfen!" error="Bitte überprüfen Sie ihre Eingabe!_x000a_(Zahlenwert oder Einheit nicht korrekt)_x000a_DFP in cGy*cm² eingeben!" sqref="I14:R14">
      <formula1>0.03</formula1>
      <formula2>3</formula2>
    </dataValidation>
    <dataValidation type="decimal" errorStyle="warning" allowBlank="1" showInputMessage="1" showErrorMessage="1" errorTitle="Eingabe Prüfen!" error="Bitte überprüfen Sie ihre Eingabe!_x000a_(Zahlenwert oder Einheit nicht korrekt)_x000a_DFP in cGy*cm² eingeben!" sqref="I15:R15">
      <formula1>0.05</formula1>
      <formula2>5</formula2>
    </dataValidation>
    <dataValidation type="decimal" errorStyle="warning" allowBlank="1" showInputMessage="1" showErrorMessage="1" errorTitle="Eingabe Prüfen!" error="Bitte überprüfen Sie ihre Eingabe!_x000a_(Zahlenwert oder Einheit nicht korrekt)_x000a_DFP in cGy*cm² eingeben!" sqref="I16:R16">
      <formula1>0.08</formula1>
      <formula2>8</formula2>
    </dataValidation>
    <dataValidation type="decimal" errorStyle="warning" allowBlank="1" showInputMessage="1" showErrorMessage="1" errorTitle="Eingabe Prüfen!" error="Bitte überprüfen Sie ihre Eingabe!_x000a_(Zahlenwert oder Einheit nicht korrekt)_x000a_DFP in cGy*cm² eingeben!" sqref="I17:R17">
      <formula1>0.15</formula1>
      <formula2>15</formula2>
    </dataValidation>
    <dataValidation type="decimal" errorStyle="warning" allowBlank="1" showInputMessage="1" showErrorMessage="1" errorTitle="Eingabe Prüfen!" error="Bitte überprüfen Sie ihre Eingabe!_x000a_(Zahlenwert oder Einheit nicht korrekt)_x000a_DFP in cGy*cm² eingeben!" sqref="I19:R19">
      <formula1>0.4</formula1>
      <formula2>40</formula2>
    </dataValidation>
    <dataValidation type="decimal" errorStyle="warning" allowBlank="1" showInputMessage="1" showErrorMessage="1" errorTitle="Eingabe Prüfen!" error="Bitte überprüfen Sie ihre Eingabe!_x000a_(Zahlenwert oder Einheit nicht korrekt)_x000a_DFP in cGy*cm² eingeben!" sqref="I22:R22">
      <formula1>0.75</formula1>
      <formula2>75</formula2>
    </dataValidation>
    <dataValidation type="decimal" errorStyle="warning" allowBlank="1" showInputMessage="1" showErrorMessage="1" errorTitle="Eingabe Prüfen!" error="Bitte überprüfen Sie ihre Eingabe!_x000a_(Zahlenwert oder Einheit nicht korrekt)_x000a_DFP in cGy*cm² eingeben!" sqref="I23:R23">
      <formula1>1.6</formula1>
      <formula2>160</formula2>
    </dataValidation>
    <dataValidation type="decimal" errorStyle="warning" allowBlank="1" showInputMessage="1" showErrorMessage="1" errorTitle="Eingabe Prüfen!" error="Bitte überprüfen Sie ihre Eingabe!_x000a_(Zahlenwert oder Einheit nicht korrekt)_x000a_DFP in cGy*cm² eingeben!" sqref="I25:R25">
      <formula1>1.2</formula1>
      <formula2>120</formula2>
    </dataValidation>
    <dataValidation type="whole" errorStyle="warning" allowBlank="1" showInputMessage="1" showErrorMessage="1" errorTitle="Eingabe Prüfen! " error="Bitte überprüfen Sie ihre Eingabe!_x000a_(Zahlenwert oder Einheit nicht korrekt)_x000a_DFP in cGy*cm² eingeben!" sqref="I27:R27">
      <formula1>5</formula1>
      <formula2>500</formula2>
    </dataValidation>
    <dataValidation type="textLength" allowBlank="1" showInputMessage="1" showErrorMessage="1" errorTitle="Achtung!" error="In dieser Zelle ist keine Eingabe/Änderung möglich!" sqref="E6">
      <formula1>0</formula1>
      <formula2>0</formula2>
    </dataValidation>
    <dataValidation allowBlank="1" showInputMessage="1" showErrorMessage="1" errorTitle="Achtung!" error="In dieser Zelle ist keine Eingabe/Änderung möglich!" sqref="A39:XFD135"/>
  </dataValidations>
  <pageMargins left="0.39370078740157483" right="0.39370078740157483" top="0.39370078740157483" bottom="0.39370078740157483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FF00"/>
  </sheetPr>
  <dimension ref="A1:AT71"/>
  <sheetViews>
    <sheetView showGridLines="0" topLeftCell="E10" zoomScale="90" zoomScaleNormal="90" workbookViewId="0">
      <selection activeCell="L27" sqref="L27"/>
    </sheetView>
  </sheetViews>
  <sheetFormatPr baseColWidth="10" defaultRowHeight="14.4" x14ac:dyDescent="0.3"/>
  <cols>
    <col min="1" max="1" width="11.5546875" style="89" hidden="1" customWidth="1"/>
    <col min="2" max="2" width="6.109375" style="89" hidden="1" customWidth="1"/>
    <col min="3" max="3" width="8" style="89" hidden="1" customWidth="1"/>
    <col min="4" max="4" width="14.33203125" style="89" hidden="1" customWidth="1"/>
    <col min="5" max="5" width="30.77734375" style="89" customWidth="1"/>
    <col min="6" max="6" width="7.77734375" style="89" customWidth="1"/>
    <col min="7" max="7" width="51.44140625" style="89" bestFit="1" customWidth="1"/>
    <col min="8" max="8" width="8.77734375" style="89" bestFit="1" customWidth="1"/>
    <col min="9" max="9" width="8.77734375" style="89" customWidth="1"/>
    <col min="10" max="19" width="9.77734375" style="89" customWidth="1"/>
    <col min="20" max="20" width="5.77734375" style="86" customWidth="1"/>
    <col min="21" max="26" width="11.44140625" style="81"/>
    <col min="27" max="32" width="11.44140625" style="6"/>
    <col min="33" max="45" width="11.5546875" style="6"/>
  </cols>
  <sheetData>
    <row r="1" spans="1:26" s="6" customFormat="1" ht="21" x14ac:dyDescent="0.4">
      <c r="A1" s="81"/>
      <c r="B1" s="81"/>
      <c r="C1" s="81"/>
      <c r="D1" s="81"/>
      <c r="E1" s="82" t="s">
        <v>6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101"/>
      <c r="Q1" s="101"/>
      <c r="R1" s="101"/>
      <c r="S1" s="101"/>
      <c r="T1" s="83"/>
      <c r="U1" s="101"/>
      <c r="V1" s="81"/>
      <c r="W1" s="81"/>
      <c r="X1" s="81"/>
      <c r="Y1" s="81"/>
      <c r="Z1" s="81"/>
    </row>
    <row r="2" spans="1:26" s="8" customFormat="1" ht="16.05" customHeight="1" x14ac:dyDescent="0.25">
      <c r="A2" s="86"/>
      <c r="B2" s="86"/>
      <c r="C2" s="86"/>
      <c r="D2" s="86"/>
      <c r="E2" s="157" t="s">
        <v>37</v>
      </c>
      <c r="F2" s="86"/>
      <c r="G2" s="158"/>
      <c r="H2" s="158"/>
      <c r="I2" s="158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s="8" customFormat="1" ht="16.05" customHeight="1" x14ac:dyDescent="0.25">
      <c r="A3" s="86"/>
      <c r="B3" s="86"/>
      <c r="C3" s="86"/>
      <c r="D3" s="86"/>
      <c r="E3" s="159" t="s">
        <v>10</v>
      </c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spans="1:26" s="6" customFormat="1" x14ac:dyDescent="0.3">
      <c r="A4" s="81"/>
      <c r="B4" s="81"/>
      <c r="C4" s="81"/>
      <c r="D4" s="81"/>
      <c r="E4" s="81"/>
      <c r="F4" s="160"/>
      <c r="G4" s="160"/>
      <c r="H4" s="160"/>
      <c r="I4" s="160"/>
      <c r="J4" s="81"/>
      <c r="K4" s="81"/>
      <c r="L4" s="81"/>
      <c r="M4" s="81"/>
      <c r="N4" s="81"/>
      <c r="O4" s="81"/>
      <c r="P4" s="101"/>
      <c r="Q4" s="101"/>
      <c r="R4" s="101"/>
      <c r="S4" s="101"/>
      <c r="T4" s="83"/>
      <c r="U4" s="101"/>
      <c r="V4" s="81"/>
      <c r="W4" s="81"/>
      <c r="X4" s="81"/>
      <c r="Y4" s="81"/>
      <c r="Z4" s="81"/>
    </row>
    <row r="5" spans="1:26" s="16" customFormat="1" ht="25.05" customHeight="1" thickBot="1" x14ac:dyDescent="0.35">
      <c r="A5" s="84"/>
      <c r="B5" s="84"/>
      <c r="C5" s="84"/>
      <c r="D5" s="84"/>
      <c r="E5" s="85" t="s">
        <v>15</v>
      </c>
      <c r="F5" s="161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spans="1:26" s="8" customFormat="1" ht="16.05" customHeight="1" thickBot="1" x14ac:dyDescent="0.35">
      <c r="A6" s="86"/>
      <c r="B6" s="86"/>
      <c r="C6" s="86"/>
      <c r="D6" s="86"/>
      <c r="E6" s="87" t="s">
        <v>38</v>
      </c>
      <c r="F6" s="162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</row>
    <row r="7" spans="1:26" s="8" customFormat="1" ht="16.05" customHeight="1" x14ac:dyDescent="0.3">
      <c r="A7" s="86"/>
      <c r="B7" s="86"/>
      <c r="C7" s="86"/>
      <c r="D7" s="86"/>
      <c r="E7" s="88" t="s">
        <v>61</v>
      </c>
      <c r="F7" s="162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</row>
    <row r="8" spans="1:26" s="6" customFormat="1" ht="15" thickBot="1" x14ac:dyDescent="0.3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6"/>
      <c r="U8" s="81"/>
      <c r="V8" s="81"/>
      <c r="W8" s="81"/>
      <c r="X8" s="81"/>
      <c r="Y8" s="81"/>
      <c r="Z8" s="81"/>
    </row>
    <row r="9" spans="1:26" ht="16.2" thickBot="1" x14ac:dyDescent="0.35">
      <c r="A9" s="94"/>
      <c r="B9" s="95"/>
      <c r="C9" s="95"/>
      <c r="D9" s="96"/>
      <c r="E9" s="90" t="s">
        <v>13</v>
      </c>
      <c r="F9" s="163" t="s">
        <v>36</v>
      </c>
      <c r="G9" s="91" t="s">
        <v>4</v>
      </c>
      <c r="H9" s="164" t="s">
        <v>11</v>
      </c>
      <c r="I9" s="165"/>
      <c r="J9" s="93">
        <v>1</v>
      </c>
      <c r="K9" s="92">
        <v>2</v>
      </c>
      <c r="L9" s="93">
        <v>3</v>
      </c>
      <c r="M9" s="92">
        <v>4</v>
      </c>
      <c r="N9" s="93">
        <v>5</v>
      </c>
      <c r="O9" s="92">
        <v>6</v>
      </c>
      <c r="P9" s="93">
        <v>7</v>
      </c>
      <c r="Q9" s="92">
        <v>8</v>
      </c>
      <c r="R9" s="93">
        <v>9</v>
      </c>
      <c r="S9" s="92">
        <v>10</v>
      </c>
    </row>
    <row r="10" spans="1:26" ht="27.6" thickBot="1" x14ac:dyDescent="0.35">
      <c r="A10" s="94" t="s">
        <v>51</v>
      </c>
      <c r="B10" s="95" t="s">
        <v>52</v>
      </c>
      <c r="C10" s="95" t="s">
        <v>53</v>
      </c>
      <c r="D10" s="96" t="str">
        <f>"+/- DRW in %"</f>
        <v>+/- DRW in %</v>
      </c>
      <c r="E10" s="90"/>
      <c r="F10" s="166"/>
      <c r="G10" s="167"/>
      <c r="H10" s="168" t="s">
        <v>12</v>
      </c>
      <c r="I10" s="97" t="s">
        <v>50</v>
      </c>
      <c r="J10" s="169" t="s">
        <v>9</v>
      </c>
      <c r="K10" s="170" t="s">
        <v>9</v>
      </c>
      <c r="L10" s="171" t="s">
        <v>9</v>
      </c>
      <c r="M10" s="170" t="s">
        <v>9</v>
      </c>
      <c r="N10" s="169" t="s">
        <v>9</v>
      </c>
      <c r="O10" s="170" t="s">
        <v>9</v>
      </c>
      <c r="P10" s="169" t="s">
        <v>9</v>
      </c>
      <c r="Q10" s="170" t="s">
        <v>9</v>
      </c>
      <c r="R10" s="169" t="s">
        <v>9</v>
      </c>
      <c r="S10" s="98" t="s">
        <v>9</v>
      </c>
    </row>
    <row r="11" spans="1:26" ht="15.6" x14ac:dyDescent="0.3">
      <c r="A11" s="48"/>
      <c r="B11" s="172">
        <v>25</v>
      </c>
      <c r="C11" s="100">
        <f>IF(SUM(J11:S11)=0,0,MEDIAN(J11:S11))</f>
        <v>0</v>
      </c>
      <c r="D11" s="17">
        <f>IF(COUNTA(J11:S11)=0,0,(C11/B11)*100-100)</f>
        <v>0</v>
      </c>
      <c r="E11" s="61"/>
      <c r="F11" s="173">
        <v>7011</v>
      </c>
      <c r="G11" s="174" t="s">
        <v>39</v>
      </c>
      <c r="H11" s="76">
        <v>16</v>
      </c>
      <c r="I11" s="175">
        <f>COUNTA(J11:S11)</f>
        <v>0</v>
      </c>
      <c r="J11" s="23"/>
      <c r="K11" s="24"/>
      <c r="L11" s="63"/>
      <c r="M11" s="24"/>
      <c r="N11" s="23"/>
      <c r="O11" s="24"/>
      <c r="P11" s="23"/>
      <c r="Q11" s="24"/>
      <c r="R11" s="23"/>
      <c r="S11" s="25"/>
      <c r="T11" s="176"/>
      <c r="U11" s="156"/>
    </row>
    <row r="12" spans="1:26" ht="15.6" x14ac:dyDescent="0.3">
      <c r="A12" s="49"/>
      <c r="B12" s="177">
        <v>35</v>
      </c>
      <c r="C12" s="103">
        <f t="shared" ref="C12:C21" si="0">IF(SUM(J12:S12)=0,0,MEDIAN(J12:S12))</f>
        <v>0</v>
      </c>
      <c r="D12" s="18">
        <f t="shared" ref="D12:D21" si="1">IF(COUNTA(J12:S12)=0,0,(C12/B12)*100-100)</f>
        <v>0</v>
      </c>
      <c r="E12" s="44"/>
      <c r="F12" s="178">
        <v>7012</v>
      </c>
      <c r="G12" s="105" t="s">
        <v>40</v>
      </c>
      <c r="H12" s="77">
        <v>16</v>
      </c>
      <c r="I12" s="179">
        <f t="shared" ref="I12:I21" si="2">COUNTA(J12:S12)</f>
        <v>0</v>
      </c>
      <c r="J12" s="26"/>
      <c r="K12" s="27"/>
      <c r="L12" s="64"/>
      <c r="M12" s="27"/>
      <c r="N12" s="26"/>
      <c r="O12" s="27"/>
      <c r="P12" s="26"/>
      <c r="Q12" s="27"/>
      <c r="R12" s="26"/>
      <c r="S12" s="27"/>
      <c r="T12" s="176"/>
      <c r="U12" s="156"/>
    </row>
    <row r="13" spans="1:26" ht="15.6" x14ac:dyDescent="0.3">
      <c r="A13" s="50"/>
      <c r="B13" s="180">
        <v>40</v>
      </c>
      <c r="C13" s="100">
        <f t="shared" si="0"/>
        <v>0</v>
      </c>
      <c r="D13" s="17">
        <f t="shared" si="1"/>
        <v>0</v>
      </c>
      <c r="E13" s="45"/>
      <c r="F13" s="178">
        <v>7013</v>
      </c>
      <c r="G13" s="105" t="s">
        <v>41</v>
      </c>
      <c r="H13" s="77">
        <v>16</v>
      </c>
      <c r="I13" s="175">
        <f t="shared" si="2"/>
        <v>0</v>
      </c>
      <c r="J13" s="28"/>
      <c r="K13" s="29"/>
      <c r="L13" s="65"/>
      <c r="M13" s="29"/>
      <c r="N13" s="28"/>
      <c r="O13" s="29"/>
      <c r="P13" s="28"/>
      <c r="Q13" s="29"/>
      <c r="R13" s="28"/>
      <c r="S13" s="29"/>
      <c r="T13" s="176"/>
      <c r="U13" s="156"/>
    </row>
    <row r="14" spans="1:26" ht="15.6" x14ac:dyDescent="0.3">
      <c r="A14" s="49"/>
      <c r="B14" s="177">
        <v>45</v>
      </c>
      <c r="C14" s="103">
        <f t="shared" si="0"/>
        <v>0</v>
      </c>
      <c r="D14" s="18">
        <f t="shared" si="1"/>
        <v>0</v>
      </c>
      <c r="E14" s="44"/>
      <c r="F14" s="178">
        <v>7014</v>
      </c>
      <c r="G14" s="105" t="s">
        <v>42</v>
      </c>
      <c r="H14" s="77">
        <v>16</v>
      </c>
      <c r="I14" s="179">
        <f t="shared" si="2"/>
        <v>0</v>
      </c>
      <c r="J14" s="26"/>
      <c r="K14" s="27"/>
      <c r="L14" s="64"/>
      <c r="M14" s="27"/>
      <c r="N14" s="26"/>
      <c r="O14" s="27"/>
      <c r="P14" s="26"/>
      <c r="Q14" s="27"/>
      <c r="R14" s="26"/>
      <c r="S14" s="27"/>
      <c r="T14" s="176"/>
      <c r="U14" s="156"/>
    </row>
    <row r="15" spans="1:26" ht="15.6" x14ac:dyDescent="0.3">
      <c r="A15" s="50"/>
      <c r="B15" s="180">
        <v>1</v>
      </c>
      <c r="C15" s="100">
        <f t="shared" si="0"/>
        <v>0</v>
      </c>
      <c r="D15" s="17">
        <f t="shared" si="1"/>
        <v>0</v>
      </c>
      <c r="E15" s="45"/>
      <c r="F15" s="181">
        <v>7030</v>
      </c>
      <c r="G15" s="105" t="s">
        <v>43</v>
      </c>
      <c r="H15" s="77">
        <v>32</v>
      </c>
      <c r="I15" s="175">
        <f t="shared" si="2"/>
        <v>0</v>
      </c>
      <c r="J15" s="28"/>
      <c r="K15" s="29"/>
      <c r="L15" s="65"/>
      <c r="M15" s="29"/>
      <c r="N15" s="28"/>
      <c r="O15" s="29"/>
      <c r="P15" s="28"/>
      <c r="Q15" s="29"/>
      <c r="R15" s="28"/>
      <c r="S15" s="29"/>
      <c r="T15" s="176"/>
      <c r="U15" s="156"/>
    </row>
    <row r="16" spans="1:26" ht="15.6" x14ac:dyDescent="0.3">
      <c r="A16" s="49"/>
      <c r="B16" s="177">
        <v>1.5</v>
      </c>
      <c r="C16" s="103">
        <f t="shared" si="0"/>
        <v>0</v>
      </c>
      <c r="D16" s="18">
        <f t="shared" si="1"/>
        <v>0</v>
      </c>
      <c r="E16" s="44"/>
      <c r="F16" s="181">
        <v>7031</v>
      </c>
      <c r="G16" s="105" t="s">
        <v>44</v>
      </c>
      <c r="H16" s="77">
        <v>32</v>
      </c>
      <c r="I16" s="179">
        <f t="shared" si="2"/>
        <v>0</v>
      </c>
      <c r="J16" s="26"/>
      <c r="K16" s="27"/>
      <c r="L16" s="64"/>
      <c r="M16" s="27"/>
      <c r="N16" s="26"/>
      <c r="O16" s="27"/>
      <c r="P16" s="26"/>
      <c r="Q16" s="27"/>
      <c r="R16" s="26"/>
      <c r="S16" s="27"/>
      <c r="T16" s="176"/>
      <c r="U16" s="156"/>
    </row>
    <row r="17" spans="1:46" ht="15.6" x14ac:dyDescent="0.3">
      <c r="A17" s="50"/>
      <c r="B17" s="180">
        <v>2</v>
      </c>
      <c r="C17" s="100">
        <f t="shared" si="0"/>
        <v>0</v>
      </c>
      <c r="D17" s="17">
        <f t="shared" si="1"/>
        <v>0</v>
      </c>
      <c r="E17" s="45"/>
      <c r="F17" s="181">
        <v>7032</v>
      </c>
      <c r="G17" s="105" t="s">
        <v>45</v>
      </c>
      <c r="H17" s="77">
        <v>32</v>
      </c>
      <c r="I17" s="175">
        <f t="shared" si="2"/>
        <v>0</v>
      </c>
      <c r="J17" s="28"/>
      <c r="K17" s="29"/>
      <c r="L17" s="65"/>
      <c r="M17" s="29"/>
      <c r="N17" s="28"/>
      <c r="O17" s="29"/>
      <c r="P17" s="28"/>
      <c r="Q17" s="29"/>
      <c r="R17" s="28"/>
      <c r="S17" s="29"/>
      <c r="T17" s="176"/>
      <c r="U17" s="156"/>
    </row>
    <row r="18" spans="1:46" ht="15.6" x14ac:dyDescent="0.3">
      <c r="A18" s="49"/>
      <c r="B18" s="177">
        <v>3</v>
      </c>
      <c r="C18" s="103">
        <f t="shared" si="0"/>
        <v>0</v>
      </c>
      <c r="D18" s="18">
        <f t="shared" si="1"/>
        <v>0</v>
      </c>
      <c r="E18" s="44"/>
      <c r="F18" s="178">
        <v>7033</v>
      </c>
      <c r="G18" s="105" t="s">
        <v>46</v>
      </c>
      <c r="H18" s="77">
        <v>32</v>
      </c>
      <c r="I18" s="179">
        <f t="shared" si="2"/>
        <v>0</v>
      </c>
      <c r="J18" s="26"/>
      <c r="K18" s="27"/>
      <c r="L18" s="64"/>
      <c r="M18" s="27"/>
      <c r="N18" s="26"/>
      <c r="O18" s="27"/>
      <c r="P18" s="26"/>
      <c r="Q18" s="27"/>
      <c r="R18" s="26"/>
      <c r="S18" s="27"/>
      <c r="T18" s="176"/>
      <c r="U18" s="156"/>
      <c r="AS18" s="9"/>
      <c r="AT18" s="9"/>
    </row>
    <row r="19" spans="1:46" ht="15.6" x14ac:dyDescent="0.3">
      <c r="A19" s="50"/>
      <c r="B19" s="180">
        <v>5</v>
      </c>
      <c r="C19" s="100">
        <f t="shared" si="0"/>
        <v>0</v>
      </c>
      <c r="D19" s="17">
        <f t="shared" si="1"/>
        <v>0</v>
      </c>
      <c r="E19" s="45"/>
      <c r="F19" s="178">
        <v>7034</v>
      </c>
      <c r="G19" s="105" t="s">
        <v>47</v>
      </c>
      <c r="H19" s="77">
        <v>32</v>
      </c>
      <c r="I19" s="175">
        <f t="shared" si="2"/>
        <v>0</v>
      </c>
      <c r="J19" s="28"/>
      <c r="K19" s="29"/>
      <c r="L19" s="65"/>
      <c r="M19" s="29"/>
      <c r="N19" s="28"/>
      <c r="O19" s="29"/>
      <c r="P19" s="28"/>
      <c r="Q19" s="29"/>
      <c r="R19" s="28"/>
      <c r="S19" s="29"/>
      <c r="T19" s="176"/>
      <c r="U19" s="156"/>
      <c r="AS19" s="9"/>
      <c r="AT19" s="9"/>
    </row>
    <row r="20" spans="1:46" s="1" customFormat="1" ht="26.4" x14ac:dyDescent="0.3">
      <c r="A20" s="49"/>
      <c r="B20" s="177">
        <v>4</v>
      </c>
      <c r="C20" s="103">
        <f t="shared" si="0"/>
        <v>0</v>
      </c>
      <c r="D20" s="18">
        <f t="shared" si="1"/>
        <v>0</v>
      </c>
      <c r="E20" s="44"/>
      <c r="F20" s="178">
        <v>7043</v>
      </c>
      <c r="G20" s="182" t="s">
        <v>48</v>
      </c>
      <c r="H20" s="78">
        <v>32</v>
      </c>
      <c r="I20" s="179">
        <f t="shared" si="2"/>
        <v>0</v>
      </c>
      <c r="J20" s="26"/>
      <c r="K20" s="27"/>
      <c r="L20" s="64"/>
      <c r="M20" s="27"/>
      <c r="N20" s="26"/>
      <c r="O20" s="27"/>
      <c r="P20" s="26"/>
      <c r="Q20" s="27"/>
      <c r="R20" s="26"/>
      <c r="S20" s="27"/>
      <c r="T20" s="176"/>
      <c r="U20" s="156"/>
      <c r="V20" s="81"/>
      <c r="W20" s="81"/>
      <c r="X20" s="81"/>
      <c r="Y20" s="81"/>
      <c r="Z20" s="81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9"/>
      <c r="AT20" s="9"/>
    </row>
    <row r="21" spans="1:46" s="1" customFormat="1" ht="27" thickBot="1" x14ac:dyDescent="0.35">
      <c r="A21" s="75"/>
      <c r="B21" s="183">
        <v>7</v>
      </c>
      <c r="C21" s="184">
        <f t="shared" si="0"/>
        <v>0</v>
      </c>
      <c r="D21" s="22">
        <f t="shared" si="1"/>
        <v>0</v>
      </c>
      <c r="E21" s="62"/>
      <c r="F21" s="185">
        <v>7044</v>
      </c>
      <c r="G21" s="186" t="s">
        <v>49</v>
      </c>
      <c r="H21" s="79">
        <v>32</v>
      </c>
      <c r="I21" s="187">
        <f t="shared" si="2"/>
        <v>0</v>
      </c>
      <c r="J21" s="66"/>
      <c r="K21" s="67"/>
      <c r="L21" s="68"/>
      <c r="M21" s="67"/>
      <c r="N21" s="66"/>
      <c r="O21" s="67"/>
      <c r="P21" s="66"/>
      <c r="Q21" s="67"/>
      <c r="R21" s="66"/>
      <c r="S21" s="67"/>
      <c r="T21" s="176"/>
      <c r="U21" s="156"/>
      <c r="V21" s="81"/>
      <c r="W21" s="81"/>
      <c r="X21" s="81"/>
      <c r="Y21" s="81"/>
      <c r="Z21" s="81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9"/>
      <c r="AT21" s="9"/>
    </row>
    <row r="22" spans="1:46" s="6" customFormat="1" x14ac:dyDescent="0.3">
      <c r="A22" s="81"/>
      <c r="B22" s="81"/>
      <c r="C22" s="81"/>
      <c r="D22" s="81"/>
      <c r="E22" s="81"/>
      <c r="F22" s="81"/>
      <c r="G22" s="81"/>
      <c r="H22" s="81"/>
      <c r="I22" s="188">
        <f>SUM(I11:I21)</f>
        <v>0</v>
      </c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189"/>
      <c r="U22" s="81"/>
      <c r="V22" s="81"/>
      <c r="W22" s="81"/>
      <c r="X22" s="81"/>
      <c r="Y22" s="81"/>
      <c r="Z22" s="81"/>
      <c r="AS22" s="9"/>
      <c r="AT22" s="9"/>
    </row>
    <row r="23" spans="1:46" s="9" customFormat="1" ht="15" thickBot="1" x14ac:dyDescent="0.35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90"/>
      <c r="L23" s="190"/>
      <c r="M23" s="101"/>
      <c r="N23" s="190"/>
      <c r="O23" s="190"/>
      <c r="P23" s="190"/>
      <c r="Q23" s="101"/>
      <c r="R23" s="101"/>
      <c r="S23" s="101"/>
      <c r="T23" s="83"/>
      <c r="U23" s="101"/>
      <c r="V23" s="101"/>
      <c r="W23" s="101"/>
      <c r="X23" s="101"/>
      <c r="Y23" s="101"/>
      <c r="Z23" s="101"/>
    </row>
    <row r="24" spans="1:46" s="9" customFormat="1" x14ac:dyDescent="0.3">
      <c r="A24" s="52" t="s">
        <v>56</v>
      </c>
      <c r="B24" s="53"/>
      <c r="C24" s="53"/>
      <c r="D24" s="54"/>
      <c r="E24" s="101"/>
      <c r="F24" s="108"/>
      <c r="G24" s="101"/>
      <c r="H24" s="101"/>
      <c r="I24" s="101"/>
      <c r="J24" s="69" t="s">
        <v>54</v>
      </c>
      <c r="K24" s="35"/>
      <c r="L24" s="35"/>
      <c r="M24" s="70"/>
      <c r="N24" s="36"/>
      <c r="O24" s="191"/>
      <c r="P24" s="191"/>
      <c r="Q24" s="101"/>
      <c r="R24" s="101"/>
      <c r="S24" s="101"/>
      <c r="T24" s="83"/>
      <c r="U24" s="101"/>
      <c r="V24" s="101"/>
      <c r="W24" s="101"/>
      <c r="X24" s="101"/>
      <c r="Y24" s="101"/>
      <c r="Z24" s="101"/>
    </row>
    <row r="25" spans="1:46" s="9" customFormat="1" x14ac:dyDescent="0.3">
      <c r="A25" s="55" t="s">
        <v>55</v>
      </c>
      <c r="B25" s="56"/>
      <c r="C25" s="56"/>
      <c r="D25" s="57"/>
      <c r="E25" s="101"/>
      <c r="F25" s="109"/>
      <c r="G25" s="101"/>
      <c r="H25" s="101"/>
      <c r="I25" s="101"/>
      <c r="J25" s="71" t="s">
        <v>55</v>
      </c>
      <c r="K25" s="38"/>
      <c r="L25" s="38"/>
      <c r="M25" s="72"/>
      <c r="N25" s="39"/>
      <c r="O25" s="191"/>
      <c r="P25" s="191"/>
      <c r="Q25" s="101"/>
      <c r="R25" s="101"/>
      <c r="S25" s="101"/>
      <c r="T25" s="83"/>
      <c r="U25" s="101"/>
      <c r="V25" s="101"/>
      <c r="W25" s="101"/>
      <c r="X25" s="101"/>
      <c r="Y25" s="101"/>
      <c r="Z25" s="101"/>
    </row>
    <row r="26" spans="1:46" s="9" customFormat="1" x14ac:dyDescent="0.3">
      <c r="A26" s="55"/>
      <c r="B26" s="56"/>
      <c r="C26" s="56"/>
      <c r="D26" s="57"/>
      <c r="E26" s="101"/>
      <c r="F26" s="109"/>
      <c r="G26" s="101"/>
      <c r="H26" s="101"/>
      <c r="I26" s="101"/>
      <c r="J26" s="71"/>
      <c r="K26" s="38"/>
      <c r="L26" s="38"/>
      <c r="M26" s="72"/>
      <c r="N26" s="39"/>
      <c r="O26" s="191"/>
      <c r="P26" s="191"/>
      <c r="Q26" s="101"/>
      <c r="R26" s="101"/>
      <c r="S26" s="101"/>
      <c r="T26" s="83"/>
      <c r="U26" s="101"/>
      <c r="V26" s="101"/>
      <c r="W26" s="101"/>
      <c r="X26" s="101"/>
      <c r="Y26" s="101"/>
      <c r="Z26" s="101"/>
    </row>
    <row r="27" spans="1:46" s="9" customFormat="1" x14ac:dyDescent="0.3">
      <c r="A27" s="55"/>
      <c r="B27" s="56"/>
      <c r="C27" s="56"/>
      <c r="D27" s="57"/>
      <c r="E27" s="101"/>
      <c r="F27" s="192" t="s">
        <v>5</v>
      </c>
      <c r="G27" s="101"/>
      <c r="H27" s="101"/>
      <c r="I27" s="101"/>
      <c r="J27" s="71"/>
      <c r="K27" s="38"/>
      <c r="L27" s="38"/>
      <c r="M27" s="72"/>
      <c r="N27" s="39"/>
      <c r="O27" s="191"/>
      <c r="P27" s="191"/>
      <c r="Q27" s="101"/>
      <c r="R27" s="101"/>
      <c r="S27" s="101"/>
      <c r="T27" s="83"/>
      <c r="U27" s="101"/>
      <c r="V27" s="101"/>
      <c r="W27" s="101"/>
      <c r="X27" s="101"/>
      <c r="Y27" s="101"/>
      <c r="Z27" s="101"/>
    </row>
    <row r="28" spans="1:46" s="6" customFormat="1" x14ac:dyDescent="0.3">
      <c r="A28" s="55"/>
      <c r="B28" s="56"/>
      <c r="C28" s="56"/>
      <c r="D28" s="57"/>
      <c r="E28" s="81"/>
      <c r="F28" s="81"/>
      <c r="G28" s="81"/>
      <c r="H28" s="81"/>
      <c r="I28" s="81"/>
      <c r="J28" s="71"/>
      <c r="K28" s="38"/>
      <c r="L28" s="38"/>
      <c r="M28" s="72"/>
      <c r="N28" s="39"/>
      <c r="O28" s="191"/>
      <c r="P28" s="191"/>
      <c r="Q28" s="81"/>
      <c r="R28" s="81"/>
      <c r="S28" s="81"/>
      <c r="T28" s="86"/>
      <c r="U28" s="81"/>
      <c r="V28" s="81"/>
      <c r="W28" s="81"/>
      <c r="X28" s="81"/>
      <c r="Y28" s="81"/>
      <c r="Z28" s="81"/>
    </row>
    <row r="29" spans="1:46" s="6" customFormat="1" x14ac:dyDescent="0.3">
      <c r="A29" s="55"/>
      <c r="B29" s="56"/>
      <c r="C29" s="56"/>
      <c r="D29" s="57"/>
      <c r="E29" s="81"/>
      <c r="F29" s="81"/>
      <c r="G29" s="81"/>
      <c r="H29" s="81"/>
      <c r="I29" s="81"/>
      <c r="J29" s="71"/>
      <c r="K29" s="38"/>
      <c r="L29" s="38"/>
      <c r="M29" s="72"/>
      <c r="N29" s="39"/>
      <c r="O29" s="191"/>
      <c r="P29" s="191"/>
      <c r="Q29" s="81"/>
      <c r="R29" s="81"/>
      <c r="S29" s="81"/>
      <c r="T29" s="86"/>
      <c r="U29" s="81"/>
      <c r="V29" s="81"/>
      <c r="W29" s="81"/>
      <c r="X29" s="81"/>
      <c r="Y29" s="81"/>
      <c r="Z29" s="81"/>
    </row>
    <row r="30" spans="1:46" s="6" customFormat="1" x14ac:dyDescent="0.3">
      <c r="A30" s="55"/>
      <c r="B30" s="56"/>
      <c r="C30" s="56"/>
      <c r="D30" s="57"/>
      <c r="E30" s="81"/>
      <c r="F30" s="81"/>
      <c r="G30" s="81"/>
      <c r="H30" s="81"/>
      <c r="I30" s="81"/>
      <c r="J30" s="71"/>
      <c r="K30" s="38"/>
      <c r="L30" s="38"/>
      <c r="M30" s="72"/>
      <c r="N30" s="39"/>
      <c r="O30" s="191"/>
      <c r="P30" s="191"/>
      <c r="Q30" s="81"/>
      <c r="R30" s="81"/>
      <c r="S30" s="81"/>
      <c r="T30" s="86"/>
      <c r="U30" s="81"/>
      <c r="V30" s="81"/>
      <c r="W30" s="81"/>
      <c r="X30" s="81"/>
      <c r="Y30" s="81"/>
      <c r="Z30" s="81"/>
    </row>
    <row r="31" spans="1:46" s="6" customFormat="1" x14ac:dyDescent="0.3">
      <c r="A31" s="55"/>
      <c r="B31" s="56"/>
      <c r="C31" s="56"/>
      <c r="D31" s="57"/>
      <c r="E31" s="81"/>
      <c r="F31" s="81"/>
      <c r="G31" s="81"/>
      <c r="H31" s="81"/>
      <c r="I31" s="81"/>
      <c r="J31" s="71"/>
      <c r="K31" s="38"/>
      <c r="L31" s="38"/>
      <c r="M31" s="72"/>
      <c r="N31" s="39"/>
      <c r="O31" s="191"/>
      <c r="P31" s="191"/>
      <c r="Q31" s="81"/>
      <c r="R31" s="81"/>
      <c r="S31" s="81"/>
      <c r="T31" s="86"/>
      <c r="U31" s="81"/>
      <c r="V31" s="81"/>
      <c r="W31" s="81"/>
      <c r="X31" s="81"/>
      <c r="Y31" s="81"/>
      <c r="Z31" s="81"/>
    </row>
    <row r="32" spans="1:46" s="6" customFormat="1" ht="15" thickBot="1" x14ac:dyDescent="0.35">
      <c r="A32" s="55"/>
      <c r="B32" s="56"/>
      <c r="C32" s="56"/>
      <c r="D32" s="57"/>
      <c r="E32" s="81"/>
      <c r="F32" s="81"/>
      <c r="G32" s="81"/>
      <c r="H32" s="81"/>
      <c r="I32" s="81"/>
      <c r="J32" s="73"/>
      <c r="K32" s="41"/>
      <c r="L32" s="41"/>
      <c r="M32" s="74"/>
      <c r="N32" s="42"/>
      <c r="O32" s="191"/>
      <c r="P32" s="191"/>
      <c r="Q32" s="81"/>
      <c r="R32" s="81"/>
      <c r="S32" s="81"/>
      <c r="T32" s="86"/>
      <c r="U32" s="81"/>
      <c r="V32" s="81"/>
      <c r="W32" s="81"/>
      <c r="X32" s="81"/>
      <c r="Y32" s="81"/>
      <c r="Z32" s="81"/>
    </row>
    <row r="33" spans="1:26" s="6" customFormat="1" ht="15" thickBot="1" x14ac:dyDescent="0.35">
      <c r="A33" s="58"/>
      <c r="B33" s="59"/>
      <c r="C33" s="59"/>
      <c r="D33" s="60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6"/>
      <c r="U33" s="81"/>
      <c r="V33" s="81"/>
      <c r="W33" s="81"/>
      <c r="X33" s="81"/>
      <c r="Y33" s="81"/>
      <c r="Z33" s="81"/>
    </row>
    <row r="34" spans="1:26" s="81" customFormat="1" x14ac:dyDescent="0.3">
      <c r="T34" s="86"/>
    </row>
    <row r="35" spans="1:26" s="81" customFormat="1" x14ac:dyDescent="0.3">
      <c r="T35" s="86"/>
    </row>
    <row r="36" spans="1:26" s="81" customFormat="1" x14ac:dyDescent="0.3">
      <c r="T36" s="86"/>
    </row>
    <row r="37" spans="1:26" s="81" customFormat="1" x14ac:dyDescent="0.3">
      <c r="T37" s="86"/>
    </row>
    <row r="38" spans="1:26" s="81" customFormat="1" x14ac:dyDescent="0.3">
      <c r="T38" s="86"/>
    </row>
    <row r="39" spans="1:26" s="81" customFormat="1" x14ac:dyDescent="0.3">
      <c r="T39" s="86"/>
    </row>
    <row r="40" spans="1:26" s="81" customFormat="1" x14ac:dyDescent="0.3">
      <c r="T40" s="86"/>
    </row>
    <row r="41" spans="1:26" s="81" customFormat="1" x14ac:dyDescent="0.3">
      <c r="T41" s="86"/>
    </row>
    <row r="42" spans="1:26" s="81" customFormat="1" x14ac:dyDescent="0.3">
      <c r="T42" s="86"/>
    </row>
    <row r="43" spans="1:26" s="81" customFormat="1" x14ac:dyDescent="0.3">
      <c r="T43" s="86"/>
    </row>
    <row r="44" spans="1:26" s="81" customFormat="1" x14ac:dyDescent="0.3">
      <c r="T44" s="86"/>
    </row>
    <row r="45" spans="1:26" s="81" customFormat="1" x14ac:dyDescent="0.3">
      <c r="T45" s="86"/>
    </row>
    <row r="46" spans="1:26" s="81" customFormat="1" x14ac:dyDescent="0.3">
      <c r="T46" s="86"/>
    </row>
    <row r="47" spans="1:26" s="81" customFormat="1" x14ac:dyDescent="0.3">
      <c r="T47" s="86"/>
    </row>
    <row r="48" spans="1:26" s="81" customFormat="1" x14ac:dyDescent="0.3">
      <c r="T48" s="86"/>
    </row>
    <row r="49" spans="20:20" s="81" customFormat="1" x14ac:dyDescent="0.3">
      <c r="T49" s="86"/>
    </row>
    <row r="50" spans="20:20" s="81" customFormat="1" x14ac:dyDescent="0.3">
      <c r="T50" s="86"/>
    </row>
    <row r="51" spans="20:20" s="81" customFormat="1" x14ac:dyDescent="0.3">
      <c r="T51" s="86"/>
    </row>
    <row r="52" spans="20:20" s="81" customFormat="1" x14ac:dyDescent="0.3">
      <c r="T52" s="86"/>
    </row>
    <row r="53" spans="20:20" s="81" customFormat="1" x14ac:dyDescent="0.3">
      <c r="T53" s="86"/>
    </row>
    <row r="54" spans="20:20" s="81" customFormat="1" x14ac:dyDescent="0.3">
      <c r="T54" s="86"/>
    </row>
    <row r="55" spans="20:20" s="81" customFormat="1" x14ac:dyDescent="0.3">
      <c r="T55" s="86"/>
    </row>
    <row r="56" spans="20:20" s="81" customFormat="1" x14ac:dyDescent="0.3">
      <c r="T56" s="86"/>
    </row>
    <row r="57" spans="20:20" s="81" customFormat="1" x14ac:dyDescent="0.3">
      <c r="T57" s="86"/>
    </row>
    <row r="58" spans="20:20" s="81" customFormat="1" x14ac:dyDescent="0.3">
      <c r="T58" s="86"/>
    </row>
    <row r="59" spans="20:20" s="81" customFormat="1" x14ac:dyDescent="0.3">
      <c r="T59" s="86"/>
    </row>
    <row r="60" spans="20:20" s="81" customFormat="1" x14ac:dyDescent="0.3">
      <c r="T60" s="86"/>
    </row>
    <row r="61" spans="20:20" s="81" customFormat="1" x14ac:dyDescent="0.3">
      <c r="T61" s="86"/>
    </row>
    <row r="62" spans="20:20" s="81" customFormat="1" x14ac:dyDescent="0.3">
      <c r="T62" s="86"/>
    </row>
    <row r="63" spans="20:20" s="81" customFormat="1" x14ac:dyDescent="0.3">
      <c r="T63" s="86"/>
    </row>
    <row r="64" spans="20:20" s="81" customFormat="1" x14ac:dyDescent="0.3">
      <c r="T64" s="86"/>
    </row>
    <row r="65" spans="20:20" s="81" customFormat="1" x14ac:dyDescent="0.3">
      <c r="T65" s="86"/>
    </row>
    <row r="66" spans="20:20" s="81" customFormat="1" x14ac:dyDescent="0.3">
      <c r="T66" s="86"/>
    </row>
    <row r="67" spans="20:20" s="81" customFormat="1" x14ac:dyDescent="0.3">
      <c r="T67" s="86"/>
    </row>
    <row r="68" spans="20:20" s="81" customFormat="1" x14ac:dyDescent="0.3">
      <c r="T68" s="86"/>
    </row>
    <row r="69" spans="20:20" s="81" customFormat="1" x14ac:dyDescent="0.3">
      <c r="T69" s="86"/>
    </row>
    <row r="70" spans="20:20" s="81" customFormat="1" x14ac:dyDescent="0.3">
      <c r="T70" s="86"/>
    </row>
    <row r="71" spans="20:20" s="81" customFormat="1" x14ac:dyDescent="0.3">
      <c r="T71" s="86"/>
    </row>
  </sheetData>
  <sheetProtection algorithmName="SHA-512" hashValue="Rh+ocmbpvCt+GOkqheF+N7zD9kEKpJujGqJyA5JdrP0xgrEueRrv+lOYLXbwMaL2+T2fKYPeMLHrSRhStOfSkw==" saltValue="XYAlzHRNK4f5SeGrNxFzTw==" spinCount="100000" sheet="1" objects="1" scenarios="1"/>
  <conditionalFormatting sqref="D11:D21">
    <cfRule type="cellIs" dxfId="3" priority="1" operator="equal">
      <formula>"K"</formula>
    </cfRule>
    <cfRule type="cellIs" dxfId="2" priority="2" operator="between">
      <formula>10</formula>
      <formula>20</formula>
    </cfRule>
    <cfRule type="cellIs" dxfId="1" priority="3" operator="between">
      <formula>20</formula>
      <formula>30</formula>
    </cfRule>
    <cfRule type="cellIs" dxfId="0" priority="4" operator="greaterThan">
      <formula>30</formula>
    </cfRule>
  </conditionalFormatting>
  <dataValidations count="6">
    <dataValidation type="textLength" allowBlank="1" showInputMessage="1" showErrorMessage="1" errorTitle="Achtung!" error="In dieser Zelle ist keine Eingabe/Änderung möglich!" sqref="E72:E190 U11:CT21 U191:CT1048576 J72:N190 H72:I190 H1:XFD10 O72:XFD190 E8:E10 J22:N23 E1:E6 O22:XFD33 H22:I33 J33:N33 E22:E33 F1:G33 F72:G1048576">
      <formula1>0</formula1>
      <formula2>0</formula2>
    </dataValidation>
    <dataValidation type="textLength" errorStyle="warning" allowBlank="1" showInputMessage="1" showErrorMessage="1" errorTitle="Eingabe Prüfen!" error="möchen Sie den Phantomdurchmesser wirklich ändern?" sqref="H11:I21">
      <formula1>0</formula1>
      <formula2>0</formula2>
    </dataValidation>
    <dataValidation type="decimal" errorStyle="warning" allowBlank="1" showInputMessage="1" showErrorMessage="1" errorTitle="Eingabe Prüfen!" error="Bitte überprüfen Sie ihre Eingabe!_x000a_(Zahlenwert oder Einheit nicht korrekt)_x000a_CTDIvol in mGy eingeben!" sqref="J11:S14">
      <formula1>0.1</formula1>
      <formula2>80</formula2>
    </dataValidation>
    <dataValidation type="decimal" errorStyle="warning" allowBlank="1" showInputMessage="1" showErrorMessage="1" errorTitle="Eingabe Prüfen! " error="Bitte überprüfen Sie ihre Eingabe!_x000a_(Zahlenwert oder Einheit nicht korrekt)_x000a_CTDIvol in mGy eingeben!" sqref="J15:S21">
      <formula1>0.1</formula1>
      <formula2>120</formula2>
    </dataValidation>
    <dataValidation type="textLength" allowBlank="1" showInputMessage="1" showErrorMessage="1" errorTitle="Achtung!" error="In dieser Zelle ist keine Eingabe/Änderung möglich!" sqref="E7">
      <formula1>0</formula1>
      <formula2>0</formula2>
    </dataValidation>
    <dataValidation allowBlank="1" showInputMessage="1" showErrorMessage="1" errorTitle="Achtung!" error="In dieser Zelle ist keine Eingabe/Änderung möglich!" sqref="A34:XFD71"/>
  </dataValidations>
  <pageMargins left="0.39370078740157483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Allgemeine Angaben</vt:lpstr>
      <vt:lpstr>Pädiatrische Röntgenunters.</vt:lpstr>
      <vt:lpstr>Pädiatrische CT-Untersuchungen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Hötzel, A.</dc:creator>
  <cp:lastModifiedBy>PhilippS</cp:lastModifiedBy>
  <cp:lastPrinted>2023-05-22T12:54:04Z</cp:lastPrinted>
  <dcterms:created xsi:type="dcterms:W3CDTF">2015-06-24T12:33:20Z</dcterms:created>
  <dcterms:modified xsi:type="dcterms:W3CDTF">2024-03-13T06:47:50Z</dcterms:modified>
</cp:coreProperties>
</file>