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Word\1. ÄS-Röntgen\2 Anforderungsplanung\Unterlagenanforderung\aktuell Rückantwortbogen DRW Begleitbogen\"/>
    </mc:Choice>
  </mc:AlternateContent>
  <bookViews>
    <workbookView xWindow="0" yWindow="0" windowWidth="19200" windowHeight="7212" tabRatio="805"/>
  </bookViews>
  <sheets>
    <sheet name="Allgemeine Angaben" sheetId="1" r:id="rId1"/>
    <sheet name="Röntgenaufnahmen" sheetId="2" r:id="rId2"/>
    <sheet name="CT-Untersuchungen" sheetId="4" r:id="rId3"/>
  </sheets>
  <calcPr calcId="162913"/>
</workbook>
</file>

<file path=xl/calcChain.xml><?xml version="1.0" encoding="utf-8"?>
<calcChain xmlns="http://schemas.openxmlformats.org/spreadsheetml/2006/main">
  <c r="C12" i="4" l="1"/>
  <c r="C13" i="4"/>
  <c r="C14" i="4"/>
  <c r="C15" i="4"/>
  <c r="C16" i="4"/>
  <c r="C17" i="4"/>
  <c r="C18" i="4"/>
  <c r="D18" i="4" s="1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D31" i="4" s="1"/>
  <c r="D12" i="4"/>
  <c r="D13" i="4"/>
  <c r="D14" i="4"/>
  <c r="D15" i="4"/>
  <c r="D16" i="4"/>
  <c r="D17" i="4"/>
  <c r="D19" i="4"/>
  <c r="D20" i="4"/>
  <c r="D21" i="4"/>
  <c r="D22" i="4"/>
  <c r="D23" i="4"/>
  <c r="D24" i="4"/>
  <c r="D25" i="4"/>
  <c r="D26" i="4"/>
  <c r="D27" i="4"/>
  <c r="D28" i="4"/>
  <c r="D29" i="4"/>
  <c r="D30" i="4"/>
  <c r="C11" i="4"/>
  <c r="D11" i="4" s="1"/>
  <c r="C11" i="2"/>
  <c r="C12" i="2"/>
  <c r="C13" i="2"/>
  <c r="D13" i="2" s="1"/>
  <c r="C14" i="2"/>
  <c r="C15" i="2"/>
  <c r="D15" i="2" s="1"/>
  <c r="C16" i="2"/>
  <c r="C17" i="2"/>
  <c r="C18" i="2"/>
  <c r="C19" i="2"/>
  <c r="C20" i="2"/>
  <c r="D11" i="2"/>
  <c r="D12" i="2"/>
  <c r="D14" i="2"/>
  <c r="D16" i="2"/>
  <c r="D17" i="2"/>
  <c r="D18" i="2"/>
  <c r="D19" i="2"/>
  <c r="D20" i="2"/>
  <c r="C10" i="2"/>
  <c r="D10" i="2" s="1"/>
  <c r="I31" i="4" l="1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D10" i="4"/>
  <c r="I32" i="4" l="1"/>
  <c r="H20" i="2"/>
  <c r="H19" i="2"/>
  <c r="H18" i="2"/>
  <c r="H17" i="2"/>
  <c r="H16" i="2"/>
  <c r="H15" i="2"/>
  <c r="H14" i="2"/>
  <c r="H13" i="2"/>
  <c r="H12" i="2"/>
  <c r="H11" i="2"/>
  <c r="H10" i="2"/>
  <c r="D9" i="2"/>
  <c r="H21" i="2" l="1"/>
</calcChain>
</file>

<file path=xl/sharedStrings.xml><?xml version="1.0" encoding="utf-8"?>
<sst xmlns="http://schemas.openxmlformats.org/spreadsheetml/2006/main" count="99" uniqueCount="68">
  <si>
    <t>Allgemeine Angaben</t>
  </si>
  <si>
    <t>Sofern Sie folgende Untersuchungen nicht durchführen, bitte ankreuzen:</t>
  </si>
  <si>
    <t>Straße:</t>
  </si>
  <si>
    <t>PLZ, Ort:</t>
  </si>
  <si>
    <t>Röntgenaufnahmen bei Erwachsenen</t>
  </si>
  <si>
    <t>Untersuchungsart</t>
  </si>
  <si>
    <t>A</t>
  </si>
  <si>
    <t>B</t>
  </si>
  <si>
    <t>CT-Untersuchungen an Erwachsenen</t>
  </si>
  <si>
    <t>DFP</t>
  </si>
  <si>
    <t>Summe aller Werte:</t>
  </si>
  <si>
    <t>CT-Angiographie der gesamten Aorta</t>
  </si>
  <si>
    <t>Thorax p.a.</t>
  </si>
  <si>
    <t>Thorax lat.</t>
  </si>
  <si>
    <t>BWS a.p./p.a</t>
  </si>
  <si>
    <t>BWS lat.</t>
  </si>
  <si>
    <t>LWS a.p./p.a.</t>
  </si>
  <si>
    <t>LWS lat.</t>
  </si>
  <si>
    <t>Becken a.p./p.a.</t>
  </si>
  <si>
    <t>Abdomen a.p./p.a.</t>
  </si>
  <si>
    <t>Gehirn</t>
  </si>
  <si>
    <r>
      <t xml:space="preserve">Gesichtsschädel </t>
    </r>
    <r>
      <rPr>
        <sz val="10"/>
        <color theme="1"/>
        <rFont val="Arial"/>
        <family val="2"/>
      </rPr>
      <t>(Tumordiagnostik, Trauma)</t>
    </r>
  </si>
  <si>
    <r>
      <t xml:space="preserve">NNH </t>
    </r>
    <r>
      <rPr>
        <sz val="10"/>
        <color theme="1"/>
        <rFont val="Arial"/>
        <family val="2"/>
      </rPr>
      <t>(Sinusitis, OP-Planung)</t>
    </r>
  </si>
  <si>
    <r>
      <t xml:space="preserve">Hals </t>
    </r>
    <r>
      <rPr>
        <sz val="10"/>
        <color theme="1"/>
        <rFont val="Arial"/>
        <family val="2"/>
      </rPr>
      <t>(z.B. Tumorsuche, Lymphknotenstatus)</t>
    </r>
  </si>
  <si>
    <r>
      <t xml:space="preserve">HWS </t>
    </r>
    <r>
      <rPr>
        <sz val="10"/>
        <color theme="1"/>
        <rFont val="Arial"/>
        <family val="2"/>
      </rPr>
      <t>(Bandscheiben)</t>
    </r>
  </si>
  <si>
    <r>
      <t xml:space="preserve">HWS </t>
    </r>
    <r>
      <rPr>
        <sz val="10"/>
        <color theme="1"/>
        <rFont val="Arial"/>
        <family val="2"/>
      </rPr>
      <t>(Knochen)</t>
    </r>
  </si>
  <si>
    <r>
      <t xml:space="preserve">Thorax Weichteile </t>
    </r>
    <r>
      <rPr>
        <sz val="10"/>
        <color theme="1"/>
        <rFont val="Arial"/>
        <family val="2"/>
      </rPr>
      <t>(z.B. Entzündungen, 
Raumforderungen, Pulmonalarterienembolien,
Charakterisierung von Rundherden)</t>
    </r>
  </si>
  <si>
    <r>
      <t xml:space="preserve">BWS </t>
    </r>
    <r>
      <rPr>
        <sz val="10"/>
        <color theme="1"/>
        <rFont val="Arial"/>
        <family val="2"/>
      </rPr>
      <t>(Bandscheiben)</t>
    </r>
  </si>
  <si>
    <r>
      <t xml:space="preserve">BWS </t>
    </r>
    <r>
      <rPr>
        <sz val="10"/>
        <color theme="1"/>
        <rFont val="Arial"/>
        <family val="2"/>
      </rPr>
      <t>(Knochen)</t>
    </r>
  </si>
  <si>
    <r>
      <t>Abdomen</t>
    </r>
    <r>
      <rPr>
        <sz val="10"/>
        <color theme="1"/>
        <rFont val="Arial"/>
        <family val="2"/>
      </rPr>
      <t xml:space="preserve"> (z.B. Leber, Pankreas)</t>
    </r>
  </si>
  <si>
    <r>
      <t xml:space="preserve">Abdomen mit Becken 
</t>
    </r>
    <r>
      <rPr>
        <sz val="10"/>
        <color theme="1"/>
        <rFont val="Arial"/>
        <family val="2"/>
      </rPr>
      <t>(z.B. Tumor, akutes Abdomen, Verletzung)</t>
    </r>
  </si>
  <si>
    <r>
      <t xml:space="preserve">Rumpf </t>
    </r>
    <r>
      <rPr>
        <sz val="10"/>
        <color theme="1"/>
        <rFont val="Arial"/>
        <family val="2"/>
      </rPr>
      <t>(Thorax+Abdomen+Becken)</t>
    </r>
  </si>
  <si>
    <r>
      <t xml:space="preserve">LWS </t>
    </r>
    <r>
      <rPr>
        <sz val="10"/>
        <color theme="1"/>
        <rFont val="Arial"/>
        <family val="2"/>
      </rPr>
      <t>(Bandscheiben)</t>
    </r>
  </si>
  <si>
    <r>
      <t>LWS</t>
    </r>
    <r>
      <rPr>
        <sz val="10"/>
        <color theme="1"/>
        <rFont val="Arial"/>
        <family val="2"/>
      </rPr>
      <t xml:space="preserve"> (Knochen)</t>
    </r>
  </si>
  <si>
    <r>
      <t xml:space="preserve">Becken </t>
    </r>
    <r>
      <rPr>
        <sz val="10"/>
        <color theme="1"/>
        <rFont val="Arial"/>
        <family val="2"/>
      </rPr>
      <t>(Weichteile)</t>
    </r>
  </si>
  <si>
    <r>
      <t xml:space="preserve">Becken </t>
    </r>
    <r>
      <rPr>
        <sz val="10"/>
        <color theme="1"/>
        <rFont val="Arial"/>
        <family val="2"/>
      </rPr>
      <t>(Knochen)</t>
    </r>
  </si>
  <si>
    <r>
      <t xml:space="preserve">CT-Angiographie der hirnversorg. Gefäße
</t>
    </r>
    <r>
      <rPr>
        <sz val="10"/>
        <color theme="1"/>
        <rFont val="Arial"/>
        <family val="2"/>
      </rPr>
      <t>(z. B. Gefäßverschluss, Dissektion)</t>
    </r>
  </si>
  <si>
    <t>EKG-synchronisierte koronare Angiographie</t>
  </si>
  <si>
    <t>CT-Angiographie Becken-Bein</t>
  </si>
  <si>
    <t>CTDIvol</t>
  </si>
  <si>
    <t xml:space="preserve">CTDI </t>
  </si>
  <si>
    <r>
      <t xml:space="preserve">Bitte den CTDI Phantomdurchmesser </t>
    </r>
    <r>
      <rPr>
        <b/>
        <sz val="11"/>
        <color rgb="FFFF0000"/>
        <rFont val="Arial"/>
        <family val="2"/>
      </rPr>
      <t>nur ändern</t>
    </r>
    <r>
      <rPr>
        <b/>
        <sz val="11"/>
        <rFont val="Arial"/>
        <family val="2"/>
      </rPr>
      <t xml:space="preserve">, wenn Ihr Scanprotokoll einen </t>
    </r>
    <r>
      <rPr>
        <b/>
        <sz val="11"/>
        <color rgb="FFFF0000"/>
        <rFont val="Arial"/>
        <family val="2"/>
      </rPr>
      <t>anderen Durchmesser</t>
    </r>
    <r>
      <rPr>
        <b/>
        <sz val="11"/>
        <rFont val="Arial"/>
        <family val="2"/>
      </rPr>
      <t xml:space="preserve"> verwendet.</t>
    </r>
  </si>
  <si>
    <t>Phantom 
[cm]</t>
  </si>
  <si>
    <t>Gerätebezeichnung</t>
  </si>
  <si>
    <r>
      <t xml:space="preserve">* tragen Sie </t>
    </r>
    <r>
      <rPr>
        <b/>
        <u/>
        <sz val="12"/>
        <color theme="1"/>
        <rFont val="Arial"/>
        <family val="2"/>
      </rPr>
      <t>je durchgeführte Untersuchungsart 10 DFP Werte aufeinanderfolgender Patienten</t>
    </r>
    <r>
      <rPr>
        <sz val="12"/>
        <color theme="1"/>
        <rFont val="Arial"/>
        <family val="2"/>
      </rPr>
      <t xml:space="preserve"> in die Liste ein, diese sind unabhängig von den eingereichten Patientendaten und anonymisiert.</t>
    </r>
  </si>
  <si>
    <t>Bitte beachten Sie unbedingt die Hilfestellung zum Ausfüllen der Tabelle im Register "Allgemeine Angaben"</t>
  </si>
  <si>
    <r>
      <t xml:space="preserve">Eingabe DFP in: </t>
    </r>
    <r>
      <rPr>
        <b/>
        <sz val="11"/>
        <color rgb="FFFF0000"/>
        <rFont val="Arial"/>
        <family val="2"/>
      </rPr>
      <t xml:space="preserve">cGy * cm² </t>
    </r>
    <r>
      <rPr>
        <b/>
        <sz val="11"/>
        <rFont val="Arial"/>
        <family val="2"/>
      </rPr>
      <t xml:space="preserve">= </t>
    </r>
    <r>
      <rPr>
        <b/>
        <sz val="11"/>
        <color rgb="FFFF0000"/>
        <rFont val="Arial"/>
        <family val="2"/>
      </rPr>
      <t>µGy * m²</t>
    </r>
  </si>
  <si>
    <r>
      <rPr>
        <sz val="11"/>
        <rFont val="Arial"/>
        <family val="2"/>
      </rPr>
      <t>Eingabe in:</t>
    </r>
    <r>
      <rPr>
        <b/>
        <sz val="11"/>
        <color rgb="FFFF0000"/>
        <rFont val="Arial"/>
        <family val="2"/>
      </rPr>
      <t xml:space="preserve"> CTDIvol [mGy]</t>
    </r>
    <r>
      <rPr>
        <b/>
        <sz val="11"/>
        <rFont val="Arial"/>
        <family val="2"/>
      </rPr>
      <t/>
    </r>
  </si>
  <si>
    <r>
      <t xml:space="preserve">* tragen Sie </t>
    </r>
    <r>
      <rPr>
        <b/>
        <u/>
        <sz val="12"/>
        <color theme="1"/>
        <rFont val="Arial"/>
        <family val="2"/>
      </rPr>
      <t>je durchgeführte Untersuchungsart 10 CTDIvol Werte aufeinanderfolgender Patienten</t>
    </r>
    <r>
      <rPr>
        <sz val="12"/>
        <color theme="1"/>
        <rFont val="Arial"/>
        <family val="2"/>
      </rPr>
      <t xml:space="preserve"> in die Liste ein, diese sind unabhängig von den eingereichten Patientendaten und anonymisiert.</t>
    </r>
  </si>
  <si>
    <t>Code</t>
  </si>
  <si>
    <t>ÄS</t>
  </si>
  <si>
    <t>DRW</t>
  </si>
  <si>
    <t>Median</t>
  </si>
  <si>
    <t>Schulter (pro Ebene)</t>
  </si>
  <si>
    <t>Thorax a.p. (im Liegen)</t>
  </si>
  <si>
    <t>Hüfte (pro Ebene)</t>
  </si>
  <si>
    <t>Anzahl</t>
  </si>
  <si>
    <t>Info Betreiber:</t>
  </si>
  <si>
    <t>xxx</t>
  </si>
  <si>
    <t>Info Physiker:</t>
  </si>
  <si>
    <t xml:space="preserve">Info Physiker: </t>
  </si>
  <si>
    <r>
      <t xml:space="preserve">Lungenparenchym </t>
    </r>
    <r>
      <rPr>
        <b/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(z. B. Detektion von soliden
Rundherden und deren Verlaufskontrolle)</t>
    </r>
  </si>
  <si>
    <r>
      <rPr>
        <b/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Lungengewebe-Hochkontrast</t>
    </r>
    <r>
      <rPr>
        <b/>
        <sz val="9"/>
        <color theme="1"/>
        <rFont val="Arial"/>
        <family val="2"/>
      </rPr>
      <t xml:space="preserve"> (HR-Thorax)</t>
    </r>
    <r>
      <rPr>
        <sz val="9"/>
        <color theme="1"/>
        <rFont val="Arial"/>
        <family val="2"/>
      </rPr>
      <t xml:space="preserve">
[ohne Mediastinum und Thoraxwand]</t>
    </r>
  </si>
  <si>
    <t>ÄST-Nr.:</t>
  </si>
  <si>
    <t>Einrichtungsname:</t>
  </si>
  <si>
    <r>
      <rPr>
        <b/>
        <i/>
        <u/>
        <sz val="11"/>
        <color rgb="FFFF0000"/>
        <rFont val="Arial"/>
        <family val="2"/>
      </rPr>
      <t xml:space="preserve">Hilfestellung zum Ausfüllen der DRW-Tabellen
</t>
    </r>
    <r>
      <rPr>
        <sz val="11"/>
        <color theme="1"/>
        <rFont val="Arial"/>
        <family val="2"/>
      </rPr>
      <t xml:space="preserve">
• Eine Dokumentation </t>
    </r>
    <r>
      <rPr>
        <b/>
        <sz val="11"/>
        <color theme="1"/>
        <rFont val="Arial"/>
        <family val="2"/>
      </rPr>
      <t xml:space="preserve">auf Papier oder als .pdf bzw. Textdatei wird nicht akzeptiert. </t>
    </r>
    <r>
      <rPr>
        <sz val="11"/>
        <color theme="1"/>
        <rFont val="Arial"/>
        <family val="2"/>
      </rPr>
      <t xml:space="preserve">
Bitte senden Sie uns die Tabelle in Excel-Format auf CD, per Email oder über den digitalen Upload zu.
• Bitte tragen Sie </t>
    </r>
    <r>
      <rPr>
        <b/>
        <sz val="11"/>
        <color theme="1"/>
        <rFont val="Arial"/>
        <family val="2"/>
      </rPr>
      <t>je durchgeführte Untersuchungsart 10 aufeinanderfolgende DFP/CTDIvol Werte</t>
    </r>
    <r>
      <rPr>
        <sz val="11"/>
        <color theme="1"/>
        <rFont val="Arial"/>
        <family val="2"/>
      </rPr>
      <t xml:space="preserve"> in die Tabellen ein, diese sind </t>
    </r>
    <r>
      <rPr>
        <b/>
        <i/>
        <u/>
        <sz val="11"/>
        <color theme="1"/>
        <rFont val="Arial"/>
        <family val="2"/>
      </rPr>
      <t>unabhängig von der angeforderten Patienten-/Untersuchungsanzahl.</t>
    </r>
    <r>
      <rPr>
        <sz val="11"/>
        <color theme="1"/>
        <rFont val="Arial"/>
        <family val="2"/>
      </rPr>
      <t xml:space="preserve">
• Falls die Anzahl der Untersuchungen im angeforderten Zeitraum </t>
    </r>
    <r>
      <rPr>
        <b/>
        <sz val="11"/>
        <color theme="1"/>
        <rFont val="Arial"/>
        <family val="2"/>
      </rPr>
      <t>kleiner als 10 ist</t>
    </r>
    <r>
      <rPr>
        <sz val="11"/>
        <color theme="1"/>
        <rFont val="Arial"/>
        <family val="2"/>
      </rPr>
      <t xml:space="preserve">, bitten wir Sie, Dosiswerte </t>
    </r>
    <r>
      <rPr>
        <b/>
        <sz val="11"/>
        <color theme="1"/>
        <rFont val="Arial"/>
        <family val="2"/>
      </rPr>
      <t>der letzten 12 Monate</t>
    </r>
    <r>
      <rPr>
        <sz val="11"/>
        <color theme="1"/>
        <rFont val="Arial"/>
        <family val="2"/>
      </rPr>
      <t xml:space="preserve"> einzutragen, bis 10 Werte erreicht sind.
 </t>
    </r>
    <r>
      <rPr>
        <b/>
        <sz val="10"/>
        <color theme="1"/>
        <rFont val="Arial"/>
        <family val="2"/>
      </rPr>
      <t>&gt;</t>
    </r>
    <r>
      <rPr>
        <sz val="10"/>
        <color theme="1"/>
        <rFont val="Arial"/>
        <family val="2"/>
      </rPr>
      <t xml:space="preserve"> Somit können statistisch zuverlässigere Bewertungen für das Bundesamt für Strahlenschutz (BfS) erfolgen.</t>
    </r>
    <r>
      <rPr>
        <sz val="11"/>
        <color theme="1"/>
        <rFont val="Arial"/>
        <family val="2"/>
      </rPr>
      <t xml:space="preserve">
• Führen Sie eine Untersuchungsart </t>
    </r>
    <r>
      <rPr>
        <b/>
        <sz val="11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durch, bitte nicht durch eine andere Untersuchungsart ersetzen, sondern die Zeile leer lassen.
• Verwenden Sie </t>
    </r>
    <r>
      <rPr>
        <b/>
        <u/>
        <sz val="11"/>
        <color theme="1"/>
        <rFont val="Arial"/>
        <family val="2"/>
      </rPr>
      <t>mehrere Geräte</t>
    </r>
    <r>
      <rPr>
        <sz val="11"/>
        <color theme="1"/>
        <rFont val="Arial"/>
        <family val="2"/>
      </rPr>
      <t xml:space="preserve">, </t>
    </r>
    <r>
      <rPr>
        <b/>
        <sz val="11"/>
        <color theme="1"/>
        <rFont val="Arial"/>
        <family val="2"/>
      </rPr>
      <t>duplizieren</t>
    </r>
    <r>
      <rPr>
        <sz val="11"/>
        <color theme="1"/>
        <rFont val="Arial"/>
        <family val="2"/>
      </rPr>
      <t xml:space="preserve"> Sie bitte die Tabelle (bzw. kopieren Sie das Blatt "Röntgenaufnahmen" bzw. kopieren Sie das Blatt "CT-Untersuchungen").
• Tragen Sie in die Zeile </t>
    </r>
    <r>
      <rPr>
        <b/>
        <sz val="11"/>
        <color theme="1"/>
        <rFont val="Arial"/>
        <family val="2"/>
      </rPr>
      <t>Gerätebezeichnung den Gerätenamen</t>
    </r>
    <r>
      <rPr>
        <sz val="11"/>
        <color theme="1"/>
        <rFont val="Arial"/>
        <family val="2"/>
      </rPr>
      <t xml:space="preserve"> ein.
• Bitte </t>
    </r>
    <r>
      <rPr>
        <b/>
        <sz val="11"/>
        <color theme="1"/>
        <rFont val="Arial"/>
        <family val="2"/>
      </rPr>
      <t>keine</t>
    </r>
    <r>
      <rPr>
        <sz val="11"/>
        <color theme="1"/>
        <rFont val="Arial"/>
        <family val="2"/>
      </rPr>
      <t xml:space="preserve"> Einheiten und Sonderzeichen in die Tabelle eintragen. 
• Die </t>
    </r>
    <r>
      <rPr>
        <b/>
        <sz val="11"/>
        <color theme="1"/>
        <rFont val="Arial"/>
        <family val="2"/>
      </rPr>
      <t>Dezimalzahlen</t>
    </r>
    <r>
      <rPr>
        <sz val="11"/>
        <color theme="1"/>
        <rFont val="Arial"/>
        <family val="2"/>
      </rPr>
      <t xml:space="preserve"> bitte immer mit</t>
    </r>
    <r>
      <rPr>
        <b/>
        <sz val="11"/>
        <color theme="1"/>
        <rFont val="Arial"/>
        <family val="2"/>
      </rPr>
      <t xml:space="preserve"> "," (Komma)</t>
    </r>
    <r>
      <rPr>
        <sz val="11"/>
        <color theme="1"/>
        <rFont val="Arial"/>
        <family val="2"/>
      </rPr>
      <t xml:space="preserve"> erfassen.</t>
    </r>
  </si>
  <si>
    <r>
      <t xml:space="preserve">* Verwenden Sie </t>
    </r>
    <r>
      <rPr>
        <b/>
        <u/>
        <sz val="12"/>
        <color rgb="FF000000"/>
        <rFont val="Arial"/>
        <family val="2"/>
      </rPr>
      <t>mehrere Geräte</t>
    </r>
    <r>
      <rPr>
        <sz val="12"/>
        <color rgb="FF000000"/>
        <rFont val="Arial"/>
        <family val="2"/>
      </rPr>
      <t xml:space="preserve">, </t>
    </r>
    <r>
      <rPr>
        <b/>
        <sz val="12"/>
        <color rgb="FF000000"/>
        <rFont val="Arial"/>
        <family val="2"/>
      </rPr>
      <t>duplizieren</t>
    </r>
    <r>
      <rPr>
        <sz val="12"/>
        <color rgb="FF000000"/>
        <rFont val="Arial"/>
        <family val="2"/>
      </rPr>
      <t xml:space="preserve"> Sie bitte die Tabelle (bzw. kopieren Sie das Blatt "Röntgenaufnahmen").</t>
    </r>
  </si>
  <si>
    <r>
      <t xml:space="preserve">* Verwenden Sie </t>
    </r>
    <r>
      <rPr>
        <b/>
        <u/>
        <sz val="12"/>
        <color rgb="FF000000"/>
        <rFont val="Arial"/>
        <family val="2"/>
      </rPr>
      <t>mehrere Geräte</t>
    </r>
    <r>
      <rPr>
        <sz val="12"/>
        <color rgb="FF000000"/>
        <rFont val="Arial"/>
        <family val="2"/>
      </rPr>
      <t xml:space="preserve">, </t>
    </r>
    <r>
      <rPr>
        <b/>
        <sz val="12"/>
        <color rgb="FF000000"/>
        <rFont val="Arial"/>
        <family val="2"/>
      </rPr>
      <t>duplizieren</t>
    </r>
    <r>
      <rPr>
        <sz val="12"/>
        <color rgb="FF000000"/>
        <rFont val="Arial"/>
        <family val="2"/>
      </rPr>
      <t xml:space="preserve"> Sie bitte die Tabelle (bzw. kopieren Sie das Blatt "CT-Untersuchungen").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</si>
</sst>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13"/>
      <color rgb="FF000000"/>
      <name val="Arial"/>
      <family val="2"/>
    </font>
    <font>
      <i/>
      <sz val="11"/>
      <color rgb="FF000000"/>
      <name val="Arial"/>
      <family val="2"/>
    </font>
    <font>
      <b/>
      <u/>
      <sz val="11"/>
      <color theme="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2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Arial"/>
      <family val="2"/>
    </font>
    <font>
      <b/>
      <i/>
      <u/>
      <sz val="14"/>
      <color rgb="FFFF0000"/>
      <name val="Arial"/>
      <family val="2"/>
    </font>
    <font>
      <b/>
      <u/>
      <sz val="12"/>
      <color theme="1"/>
      <name val="Arial"/>
      <family val="2"/>
    </font>
    <font>
      <b/>
      <u/>
      <sz val="12"/>
      <color rgb="FF000000"/>
      <name val="Arial"/>
      <family val="2"/>
    </font>
    <font>
      <b/>
      <i/>
      <u/>
      <sz val="11"/>
      <color theme="1"/>
      <name val="Arial"/>
      <family val="2"/>
    </font>
    <font>
      <b/>
      <i/>
      <u/>
      <sz val="11"/>
      <color rgb="FFFF0000"/>
      <name val="Arial"/>
      <family val="2"/>
    </font>
    <font>
      <b/>
      <sz val="12"/>
      <color rgb="FF000000"/>
      <name val="Arial"/>
      <family val="2"/>
    </font>
    <font>
      <sz val="9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159">
    <xf numFmtId="0" fontId="0" fillId="0" borderId="0" xfId="0"/>
    <xf numFmtId="0" fontId="1" fillId="4" borderId="0" xfId="0" applyFont="1" applyFill="1"/>
    <xf numFmtId="0" fontId="2" fillId="4" borderId="0" xfId="0" applyFont="1" applyFill="1" applyAlignment="1">
      <alignment vertical="center"/>
    </xf>
    <xf numFmtId="0" fontId="1" fillId="4" borderId="0" xfId="0" applyFont="1" applyFill="1" applyBorder="1"/>
    <xf numFmtId="0" fontId="2" fillId="4" borderId="0" xfId="0" applyFont="1" applyFill="1"/>
    <xf numFmtId="0" fontId="1" fillId="0" borderId="0" xfId="0" applyFont="1" applyFill="1"/>
    <xf numFmtId="0" fontId="1" fillId="0" borderId="0" xfId="0" applyFont="1" applyFill="1" applyBorder="1"/>
    <xf numFmtId="0" fontId="3" fillId="0" borderId="0" xfId="0" applyFont="1" applyFill="1"/>
    <xf numFmtId="0" fontId="1" fillId="0" borderId="0" xfId="0" applyFont="1"/>
    <xf numFmtId="0" fontId="1" fillId="2" borderId="0" xfId="0" applyFont="1" applyFill="1"/>
    <xf numFmtId="0" fontId="10" fillId="0" borderId="0" xfId="0" applyFont="1" applyFill="1" applyBorder="1"/>
    <xf numFmtId="0" fontId="1" fillId="0" borderId="6" xfId="0" applyFont="1" applyBorder="1"/>
    <xf numFmtId="0" fontId="18" fillId="5" borderId="21" xfId="0" applyFont="1" applyFill="1" applyBorder="1" applyAlignment="1">
      <alignment horizontal="left"/>
    </xf>
    <xf numFmtId="0" fontId="15" fillId="0" borderId="11" xfId="0" applyNumberFormat="1" applyFont="1" applyFill="1" applyBorder="1" applyAlignment="1" applyProtection="1">
      <alignment horizontal="left"/>
      <protection locked="0"/>
    </xf>
    <xf numFmtId="2" fontId="14" fillId="2" borderId="15" xfId="0" applyNumberFormat="1" applyFont="1" applyFill="1" applyBorder="1" applyAlignment="1" applyProtection="1">
      <alignment horizontal="left"/>
      <protection locked="0"/>
    </xf>
    <xf numFmtId="2" fontId="14" fillId="7" borderId="15" xfId="0" applyNumberFormat="1" applyFont="1" applyFill="1" applyBorder="1" applyAlignment="1" applyProtection="1">
      <alignment horizontal="left"/>
      <protection locked="0"/>
    </xf>
    <xf numFmtId="0" fontId="15" fillId="0" borderId="18" xfId="0" applyNumberFormat="1" applyFont="1" applyFill="1" applyBorder="1" applyAlignment="1" applyProtection="1">
      <alignment horizontal="left"/>
      <protection locked="0"/>
    </xf>
    <xf numFmtId="0" fontId="16" fillId="0" borderId="34" xfId="0" applyFont="1" applyFill="1" applyBorder="1" applyAlignment="1" applyProtection="1">
      <alignment horizontal="left" vertical="center"/>
      <protection locked="0"/>
    </xf>
    <xf numFmtId="0" fontId="1" fillId="0" borderId="30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Fill="1" applyBorder="1" applyAlignment="1" applyProtection="1">
      <alignment horizontal="left" vertical="center"/>
      <protection locked="0"/>
    </xf>
    <xf numFmtId="0" fontId="1" fillId="0" borderId="35" xfId="0" applyFont="1" applyFill="1" applyBorder="1" applyAlignment="1" applyProtection="1">
      <alignment horizontal="left" vertical="center" wrapText="1"/>
      <protection locked="0"/>
    </xf>
    <xf numFmtId="0" fontId="1" fillId="0" borderId="36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37" xfId="0" applyFont="1" applyFill="1" applyBorder="1" applyAlignment="1" applyProtection="1">
      <alignment horizontal="left" vertical="center" wrapText="1"/>
      <protection locked="0"/>
    </xf>
    <xf numFmtId="0" fontId="1" fillId="0" borderId="38" xfId="0" applyFont="1" applyFill="1" applyBorder="1" applyAlignment="1" applyProtection="1">
      <alignment horizontal="left" vertical="center"/>
      <protection locked="0"/>
    </xf>
    <xf numFmtId="0" fontId="1" fillId="0" borderId="39" xfId="0" applyFont="1" applyFill="1" applyBorder="1" applyAlignment="1" applyProtection="1">
      <alignment horizontal="left" vertical="center"/>
      <protection locked="0"/>
    </xf>
    <xf numFmtId="0" fontId="1" fillId="0" borderId="33" xfId="0" applyFont="1" applyFill="1" applyBorder="1" applyAlignment="1" applyProtection="1">
      <alignment horizontal="left" vertical="center"/>
      <protection locked="0"/>
    </xf>
    <xf numFmtId="0" fontId="1" fillId="0" borderId="25" xfId="0" applyFont="1" applyBorder="1" applyProtection="1">
      <protection locked="0"/>
    </xf>
    <xf numFmtId="0" fontId="1" fillId="0" borderId="18" xfId="0" applyFont="1" applyFill="1" applyBorder="1" applyAlignment="1" applyProtection="1">
      <alignment horizontal="left"/>
      <protection locked="0"/>
    </xf>
    <xf numFmtId="0" fontId="1" fillId="0" borderId="25" xfId="0" applyFont="1" applyBorder="1" applyAlignment="1" applyProtection="1">
      <alignment horizontal="left"/>
      <protection locked="0"/>
    </xf>
    <xf numFmtId="0" fontId="2" fillId="0" borderId="11" xfId="0" applyNumberFormat="1" applyFont="1" applyBorder="1" applyAlignment="1" applyProtection="1">
      <alignment horizontal="right"/>
      <protection locked="0"/>
    </xf>
    <xf numFmtId="0" fontId="2" fillId="0" borderId="18" xfId="0" applyNumberFormat="1" applyFont="1" applyBorder="1" applyAlignment="1" applyProtection="1">
      <alignment horizontal="right"/>
      <protection locked="0"/>
    </xf>
    <xf numFmtId="0" fontId="2" fillId="0" borderId="15" xfId="0" applyNumberFormat="1" applyFont="1" applyBorder="1" applyAlignment="1" applyProtection="1">
      <alignment horizontal="right"/>
      <protection locked="0"/>
    </xf>
    <xf numFmtId="0" fontId="2" fillId="0" borderId="25" xfId="0" applyNumberFormat="1" applyFont="1" applyBorder="1" applyAlignment="1" applyProtection="1">
      <alignment horizontal="right"/>
      <protection locked="0"/>
    </xf>
    <xf numFmtId="0" fontId="1" fillId="7" borderId="19" xfId="0" applyFont="1" applyFill="1" applyBorder="1" applyProtection="1">
      <protection locked="0"/>
    </xf>
    <xf numFmtId="0" fontId="15" fillId="7" borderId="12" xfId="0" applyFont="1" applyFill="1" applyBorder="1" applyAlignment="1" applyProtection="1">
      <alignment horizontal="left"/>
      <protection locked="0"/>
    </xf>
    <xf numFmtId="0" fontId="1" fillId="7" borderId="18" xfId="0" applyFont="1" applyFill="1" applyBorder="1" applyAlignment="1" applyProtection="1">
      <alignment horizontal="left"/>
      <protection locked="0"/>
    </xf>
    <xf numFmtId="0" fontId="1" fillId="7" borderId="19" xfId="0" applyFont="1" applyFill="1" applyBorder="1" applyAlignment="1" applyProtection="1">
      <alignment horizontal="left"/>
      <protection locked="0"/>
    </xf>
    <xf numFmtId="0" fontId="2" fillId="7" borderId="12" xfId="0" applyNumberFormat="1" applyFont="1" applyFill="1" applyBorder="1" applyAlignment="1" applyProtection="1">
      <alignment horizontal="right"/>
      <protection locked="0"/>
    </xf>
    <xf numFmtId="0" fontId="2" fillId="7" borderId="19" xfId="0" applyNumberFormat="1" applyFont="1" applyFill="1" applyBorder="1" applyAlignment="1" applyProtection="1">
      <alignment horizontal="right"/>
      <protection locked="0"/>
    </xf>
    <xf numFmtId="0" fontId="2" fillId="7" borderId="16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Border="1" applyProtection="1">
      <protection locked="0"/>
    </xf>
    <xf numFmtId="0" fontId="15" fillId="0" borderId="12" xfId="0" applyFont="1" applyFill="1" applyBorder="1" applyAlignment="1" applyProtection="1">
      <alignment horizontal="left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2" fillId="0" borderId="12" xfId="0" applyNumberFormat="1" applyFont="1" applyFill="1" applyBorder="1" applyAlignment="1" applyProtection="1">
      <alignment horizontal="right"/>
      <protection locked="0"/>
    </xf>
    <xf numFmtId="0" fontId="2" fillId="0" borderId="19" xfId="0" applyNumberFormat="1" applyFont="1" applyFill="1" applyBorder="1" applyAlignment="1" applyProtection="1">
      <alignment horizontal="right"/>
      <protection locked="0"/>
    </xf>
    <xf numFmtId="0" fontId="2" fillId="0" borderId="16" xfId="0" applyNumberFormat="1" applyFont="1" applyFill="1" applyBorder="1" applyAlignment="1" applyProtection="1">
      <alignment horizontal="right"/>
      <protection locked="0"/>
    </xf>
    <xf numFmtId="0" fontId="2" fillId="0" borderId="12" xfId="0" applyNumberFormat="1" applyFont="1" applyBorder="1" applyAlignment="1" applyProtection="1">
      <alignment horizontal="right"/>
      <protection locked="0"/>
    </xf>
    <xf numFmtId="0" fontId="2" fillId="0" borderId="19" xfId="0" applyNumberFormat="1" applyFont="1" applyBorder="1" applyAlignment="1" applyProtection="1">
      <alignment horizontal="right"/>
      <protection locked="0"/>
    </xf>
    <xf numFmtId="0" fontId="2" fillId="0" borderId="16" xfId="0" applyNumberFormat="1" applyFont="1" applyBorder="1" applyAlignment="1" applyProtection="1">
      <alignment horizontal="right"/>
      <protection locked="0"/>
    </xf>
    <xf numFmtId="0" fontId="1" fillId="0" borderId="32" xfId="0" applyFont="1" applyBorder="1" applyProtection="1">
      <protection locked="0"/>
    </xf>
    <xf numFmtId="0" fontId="15" fillId="0" borderId="13" xfId="0" applyFont="1" applyFill="1" applyBorder="1" applyAlignment="1" applyProtection="1">
      <alignment horizontal="left"/>
      <protection locked="0"/>
    </xf>
    <xf numFmtId="0" fontId="1" fillId="0" borderId="20" xfId="0" applyFont="1" applyFill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left"/>
      <protection locked="0"/>
    </xf>
    <xf numFmtId="0" fontId="2" fillId="0" borderId="13" xfId="0" applyNumberFormat="1" applyFont="1" applyBorder="1" applyAlignment="1" applyProtection="1">
      <alignment horizontal="right"/>
      <protection locked="0"/>
    </xf>
    <xf numFmtId="0" fontId="2" fillId="0" borderId="20" xfId="0" applyNumberFormat="1" applyFont="1" applyBorder="1" applyAlignment="1" applyProtection="1">
      <alignment horizontal="right"/>
      <protection locked="0"/>
    </xf>
    <xf numFmtId="0" fontId="2" fillId="0" borderId="17" xfId="0" applyNumberFormat="1" applyFont="1" applyBorder="1" applyAlignment="1" applyProtection="1">
      <alignment horizontal="right"/>
      <protection locked="0"/>
    </xf>
    <xf numFmtId="0" fontId="1" fillId="0" borderId="35" xfId="0" applyFont="1" applyFill="1" applyBorder="1" applyAlignment="1" applyProtection="1">
      <alignment horizontal="left" vertical="center"/>
      <protection locked="0"/>
    </xf>
    <xf numFmtId="0" fontId="1" fillId="0" borderId="37" xfId="0" applyFont="1" applyFill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right"/>
      <protection locked="0"/>
    </xf>
    <xf numFmtId="0" fontId="2" fillId="0" borderId="18" xfId="0" applyFont="1" applyBorder="1" applyAlignment="1" applyProtection="1">
      <alignment horizontal="right"/>
      <protection locked="0"/>
    </xf>
    <xf numFmtId="0" fontId="2" fillId="0" borderId="25" xfId="0" applyFont="1" applyBorder="1" applyAlignment="1" applyProtection="1">
      <alignment horizontal="right"/>
      <protection locked="0"/>
    </xf>
    <xf numFmtId="0" fontId="15" fillId="7" borderId="19" xfId="0" applyFont="1" applyFill="1" applyBorder="1" applyAlignment="1" applyProtection="1">
      <alignment horizontal="left"/>
      <protection locked="0"/>
    </xf>
    <xf numFmtId="0" fontId="2" fillId="7" borderId="12" xfId="0" applyFont="1" applyFill="1" applyBorder="1" applyAlignment="1" applyProtection="1">
      <alignment horizontal="right"/>
      <protection locked="0"/>
    </xf>
    <xf numFmtId="0" fontId="2" fillId="7" borderId="19" xfId="0" applyFont="1" applyFill="1" applyBorder="1" applyAlignment="1" applyProtection="1">
      <alignment horizontal="right"/>
      <protection locked="0"/>
    </xf>
    <xf numFmtId="0" fontId="15" fillId="0" borderId="19" xfId="0" applyFont="1" applyFill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right"/>
      <protection locked="0"/>
    </xf>
    <xf numFmtId="0" fontId="2" fillId="0" borderId="19" xfId="0" applyFont="1" applyBorder="1" applyAlignment="1" applyProtection="1">
      <alignment horizontal="right"/>
      <protection locked="0"/>
    </xf>
    <xf numFmtId="0" fontId="1" fillId="0" borderId="31" xfId="0" applyFont="1" applyBorder="1" applyProtection="1">
      <protection locked="0"/>
    </xf>
    <xf numFmtId="0" fontId="2" fillId="6" borderId="22" xfId="0" applyFont="1" applyFill="1" applyBorder="1" applyAlignment="1" applyProtection="1">
      <alignment horizontal="center"/>
      <protection locked="0"/>
    </xf>
    <xf numFmtId="0" fontId="2" fillId="6" borderId="23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Protection="1">
      <protection locked="0"/>
    </xf>
    <xf numFmtId="0" fontId="15" fillId="0" borderId="18" xfId="0" applyFont="1" applyFill="1" applyBorder="1" applyAlignment="1" applyProtection="1">
      <alignment horizontal="left"/>
      <protection locked="0"/>
    </xf>
    <xf numFmtId="0" fontId="1" fillId="7" borderId="18" xfId="0" applyFont="1" applyFill="1" applyBorder="1" applyProtection="1">
      <protection locked="0"/>
    </xf>
    <xf numFmtId="0" fontId="15" fillId="7" borderId="18" xfId="0" applyFont="1" applyFill="1" applyBorder="1" applyAlignment="1" applyProtection="1">
      <alignment horizontal="left"/>
      <protection locked="0"/>
    </xf>
    <xf numFmtId="0" fontId="1" fillId="0" borderId="32" xfId="0" applyFont="1" applyFill="1" applyBorder="1" applyProtection="1">
      <protection locked="0"/>
    </xf>
    <xf numFmtId="0" fontId="15" fillId="0" borderId="32" xfId="0" applyFont="1" applyFill="1" applyBorder="1" applyAlignment="1" applyProtection="1">
      <alignment horizontal="left"/>
      <protection locked="0"/>
    </xf>
    <xf numFmtId="0" fontId="2" fillId="6" borderId="20" xfId="0" applyFont="1" applyFill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right"/>
      <protection locked="0"/>
    </xf>
    <xf numFmtId="0" fontId="2" fillId="0" borderId="13" xfId="0" applyFont="1" applyBorder="1" applyAlignment="1" applyProtection="1">
      <alignment horizontal="right"/>
      <protection locked="0"/>
    </xf>
    <xf numFmtId="0" fontId="1" fillId="0" borderId="39" xfId="0" applyFont="1" applyFill="1" applyBorder="1" applyAlignment="1" applyProtection="1">
      <alignment horizontal="left" vertical="center" wrapText="1"/>
      <protection locked="0"/>
    </xf>
    <xf numFmtId="0" fontId="1" fillId="0" borderId="33" xfId="0" applyFont="1" applyFill="1" applyBorder="1" applyAlignment="1" applyProtection="1">
      <alignment horizontal="left" vertical="center" wrapText="1"/>
      <protection locked="0"/>
    </xf>
    <xf numFmtId="2" fontId="14" fillId="2" borderId="17" xfId="0" applyNumberFormat="1" applyFont="1" applyFill="1" applyBorder="1" applyAlignment="1" applyProtection="1">
      <alignment horizontal="left"/>
      <protection locked="0"/>
    </xf>
    <xf numFmtId="0" fontId="1" fillId="3" borderId="25" xfId="0" applyFont="1" applyFill="1" applyBorder="1" applyAlignment="1" applyProtection="1">
      <alignment horizontal="left"/>
    </xf>
    <xf numFmtId="49" fontId="1" fillId="3" borderId="25" xfId="0" applyNumberFormat="1" applyFont="1" applyFill="1" applyBorder="1" applyProtection="1"/>
    <xf numFmtId="0" fontId="1" fillId="0" borderId="25" xfId="0" applyNumberFormat="1" applyFont="1" applyBorder="1" applyAlignment="1" applyProtection="1">
      <alignment horizontal="right"/>
    </xf>
    <xf numFmtId="0" fontId="1" fillId="3" borderId="19" xfId="0" applyFont="1" applyFill="1" applyBorder="1" applyAlignment="1" applyProtection="1">
      <alignment horizontal="left"/>
    </xf>
    <xf numFmtId="0" fontId="1" fillId="3" borderId="19" xfId="0" applyFont="1" applyFill="1" applyBorder="1" applyProtection="1"/>
    <xf numFmtId="0" fontId="1" fillId="7" borderId="19" xfId="0" applyNumberFormat="1" applyFont="1" applyFill="1" applyBorder="1" applyAlignment="1" applyProtection="1">
      <alignment horizontal="right"/>
    </xf>
    <xf numFmtId="0" fontId="1" fillId="0" borderId="19" xfId="0" applyNumberFormat="1" applyFont="1" applyBorder="1" applyAlignment="1" applyProtection="1">
      <alignment horizontal="right"/>
    </xf>
    <xf numFmtId="0" fontId="1" fillId="3" borderId="32" xfId="0" applyFont="1" applyFill="1" applyBorder="1" applyAlignment="1" applyProtection="1">
      <alignment horizontal="left"/>
    </xf>
    <xf numFmtId="0" fontId="1" fillId="3" borderId="32" xfId="0" applyFont="1" applyFill="1" applyBorder="1" applyProtection="1"/>
    <xf numFmtId="0" fontId="1" fillId="0" borderId="32" xfId="0" applyNumberFormat="1" applyFont="1" applyBorder="1" applyAlignment="1" applyProtection="1">
      <alignment horizontal="right"/>
    </xf>
    <xf numFmtId="0" fontId="2" fillId="3" borderId="26" xfId="0" applyFont="1" applyFill="1" applyBorder="1" applyAlignment="1" applyProtection="1">
      <alignment horizontal="left"/>
    </xf>
    <xf numFmtId="0" fontId="2" fillId="3" borderId="2" xfId="0" applyFont="1" applyFill="1" applyBorder="1" applyProtection="1"/>
    <xf numFmtId="0" fontId="2" fillId="3" borderId="24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0" fontId="2" fillId="3" borderId="24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wrapText="1"/>
    </xf>
    <xf numFmtId="0" fontId="2" fillId="3" borderId="27" xfId="0" applyFont="1" applyFill="1" applyBorder="1" applyAlignment="1" applyProtection="1">
      <alignment horizontal="left" vertical="center"/>
    </xf>
    <xf numFmtId="0" fontId="2" fillId="3" borderId="8" xfId="0" applyFont="1" applyFill="1" applyBorder="1" applyProtection="1"/>
    <xf numFmtId="0" fontId="1" fillId="0" borderId="18" xfId="0" applyFont="1" applyFill="1" applyBorder="1" applyAlignment="1" applyProtection="1">
      <alignment horizontal="right"/>
    </xf>
    <xf numFmtId="0" fontId="1" fillId="7" borderId="18" xfId="0" applyFont="1" applyFill="1" applyBorder="1" applyAlignment="1" applyProtection="1">
      <alignment horizontal="right"/>
    </xf>
    <xf numFmtId="0" fontId="1" fillId="0" borderId="32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/>
    <xf numFmtId="0" fontId="7" fillId="0" borderId="0" xfId="1" applyFont="1" applyFill="1" applyProtection="1"/>
    <xf numFmtId="0" fontId="6" fillId="0" borderId="0" xfId="1" applyFont="1" applyFill="1" applyAlignment="1" applyProtection="1"/>
    <xf numFmtId="0" fontId="6" fillId="0" borderId="0" xfId="1" applyFont="1" applyFill="1" applyProtection="1"/>
    <xf numFmtId="0" fontId="1" fillId="0" borderId="0" xfId="0" applyFont="1" applyFill="1" applyAlignment="1" applyProtection="1">
      <alignment vertical="top"/>
    </xf>
    <xf numFmtId="0" fontId="21" fillId="0" borderId="0" xfId="0" applyFont="1" applyFill="1" applyAlignment="1" applyProtection="1">
      <alignment vertical="top"/>
    </xf>
    <xf numFmtId="0" fontId="2" fillId="0" borderId="7" xfId="0" applyFont="1" applyFill="1" applyBorder="1" applyProtection="1"/>
    <xf numFmtId="0" fontId="20" fillId="0" borderId="0" xfId="0" applyFont="1" applyFill="1" applyBorder="1" applyProtection="1"/>
    <xf numFmtId="0" fontId="1" fillId="0" borderId="0" xfId="0" applyFont="1" applyProtection="1"/>
    <xf numFmtId="0" fontId="8" fillId="4" borderId="10" xfId="0" applyFont="1" applyFill="1" applyBorder="1" applyProtection="1"/>
    <xf numFmtId="0" fontId="8" fillId="4" borderId="3" xfId="0" applyFont="1" applyFill="1" applyBorder="1" applyProtection="1"/>
    <xf numFmtId="0" fontId="8" fillId="4" borderId="5" xfId="0" applyFont="1" applyFill="1" applyBorder="1" applyProtection="1"/>
    <xf numFmtId="0" fontId="8" fillId="4" borderId="4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8" fillId="4" borderId="14" xfId="0" applyFont="1" applyFill="1" applyBorder="1" applyAlignment="1" applyProtection="1">
      <alignment horizontal="center"/>
    </xf>
    <xf numFmtId="0" fontId="16" fillId="4" borderId="10" xfId="0" applyFont="1" applyFill="1" applyBorder="1" applyProtection="1"/>
    <xf numFmtId="0" fontId="16" fillId="4" borderId="10" xfId="0" applyFont="1" applyFill="1" applyBorder="1" applyAlignment="1" applyProtection="1">
      <alignment horizontal="left"/>
    </xf>
    <xf numFmtId="2" fontId="16" fillId="4" borderId="10" xfId="0" applyNumberFormat="1" applyFont="1" applyFill="1" applyBorder="1" applyAlignment="1" applyProtection="1">
      <alignment horizontal="left"/>
    </xf>
    <xf numFmtId="0" fontId="8" fillId="4" borderId="28" xfId="0" applyFont="1" applyFill="1" applyBorder="1" applyProtection="1"/>
    <xf numFmtId="0" fontId="8" fillId="4" borderId="14" xfId="0" applyFont="1" applyFill="1" applyBorder="1" applyProtection="1"/>
    <xf numFmtId="0" fontId="2" fillId="4" borderId="1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Protection="1"/>
    <xf numFmtId="0" fontId="1" fillId="2" borderId="0" xfId="0" applyFont="1" applyFill="1" applyBorder="1" applyProtection="1"/>
    <xf numFmtId="0" fontId="1" fillId="0" borderId="0" xfId="0" applyFont="1" applyFill="1" applyBorder="1" applyProtection="1"/>
    <xf numFmtId="0" fontId="1" fillId="0" borderId="0" xfId="0" applyFont="1" applyBorder="1" applyProtection="1"/>
    <xf numFmtId="0" fontId="13" fillId="0" borderId="0" xfId="0" applyFont="1" applyFill="1" applyBorder="1" applyAlignment="1" applyProtection="1">
      <alignment horizontal="right"/>
    </xf>
    <xf numFmtId="0" fontId="13" fillId="0" borderId="0" xfId="0" applyFont="1" applyFill="1" applyProtection="1"/>
    <xf numFmtId="0" fontId="16" fillId="0" borderId="0" xfId="0" applyFont="1" applyFill="1" applyBorder="1" applyProtection="1"/>
    <xf numFmtId="0" fontId="1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horizontal="left" indent="1"/>
    </xf>
    <xf numFmtId="0" fontId="17" fillId="0" borderId="0" xfId="0" applyFont="1" applyFill="1" applyBorder="1" applyProtection="1"/>
    <xf numFmtId="0" fontId="17" fillId="0" borderId="0" xfId="0" applyFont="1" applyFill="1" applyProtection="1"/>
    <xf numFmtId="0" fontId="15" fillId="0" borderId="0" xfId="1" applyFont="1" applyFill="1" applyAlignment="1" applyProtection="1"/>
    <xf numFmtId="0" fontId="10" fillId="0" borderId="0" xfId="1" applyFont="1" applyFill="1" applyAlignment="1" applyProtection="1"/>
    <xf numFmtId="0" fontId="14" fillId="0" borderId="0" xfId="1" applyFont="1" applyFill="1" applyProtection="1"/>
    <xf numFmtId="0" fontId="11" fillId="0" borderId="7" xfId="0" applyFont="1" applyFill="1" applyBorder="1" applyAlignment="1" applyProtection="1">
      <alignment vertical="top"/>
    </xf>
    <xf numFmtId="0" fontId="12" fillId="0" borderId="9" xfId="0" applyFont="1" applyFill="1" applyBorder="1" applyProtection="1"/>
    <xf numFmtId="0" fontId="8" fillId="4" borderId="29" xfId="0" applyFont="1" applyFill="1" applyBorder="1" applyProtection="1"/>
    <xf numFmtId="0" fontId="16" fillId="4" borderId="14" xfId="0" applyFont="1" applyFill="1" applyBorder="1" applyProtection="1"/>
    <xf numFmtId="0" fontId="19" fillId="4" borderId="14" xfId="0" applyFont="1" applyFill="1" applyBorder="1" applyAlignment="1" applyProtection="1">
      <alignment wrapText="1"/>
    </xf>
    <xf numFmtId="0" fontId="16" fillId="4" borderId="10" xfId="0" applyFont="1" applyFill="1" applyBorder="1" applyAlignment="1" applyProtection="1">
      <alignment horizontal="right"/>
    </xf>
    <xf numFmtId="0" fontId="2" fillId="4" borderId="4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right"/>
    </xf>
    <xf numFmtId="0" fontId="13" fillId="2" borderId="0" xfId="0" applyFont="1" applyFill="1" applyBorder="1" applyProtection="1"/>
    <xf numFmtId="0" fontId="1" fillId="0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/>
    <xf numFmtId="0" fontId="1" fillId="0" borderId="0" xfId="0" applyFont="1" applyFill="1" applyBorder="1" applyAlignment="1">
      <alignment horizontal="left" wrapText="1" indent="2"/>
    </xf>
    <xf numFmtId="0" fontId="1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left"/>
    </xf>
  </cellXfs>
  <cellStyles count="5">
    <cellStyle name="Prozent 2" xfId="2"/>
    <cellStyle name="Prozent 3" xfId="4"/>
    <cellStyle name="Standard" xfId="0" builtinId="0"/>
    <cellStyle name="Standard 2" xfId="1"/>
    <cellStyle name="Standard 3" xfId="3"/>
  </cellStyles>
  <dxfs count="8">
    <dxf>
      <font>
        <color rgb="FFFF0000"/>
      </font>
    </dxf>
    <dxf>
      <font>
        <color theme="5" tint="-0.24994659260841701"/>
      </font>
    </dxf>
    <dxf>
      <font>
        <color theme="4" tint="-0.24994659260841701"/>
      </font>
    </dxf>
    <dxf>
      <font>
        <color theme="1"/>
      </font>
      <fill>
        <patternFill>
          <bgColor theme="0" tint="-0.14996795556505021"/>
        </patternFill>
      </fill>
    </dxf>
    <dxf>
      <font>
        <color rgb="FFFF0000"/>
      </font>
    </dxf>
    <dxf>
      <font>
        <color theme="5" tint="-0.24994659260841701"/>
      </font>
    </dxf>
    <dxf>
      <font>
        <color theme="4" tint="-0.24994659260841701"/>
      </font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556260</xdr:colOff>
          <xdr:row>10</xdr:row>
          <xdr:rowOff>45720</xdr:rowOff>
        </xdr:from>
        <xdr:to>
          <xdr:col>1</xdr:col>
          <xdr:colOff>2575560</xdr:colOff>
          <xdr:row>10</xdr:row>
          <xdr:rowOff>281940</xdr:rowOff>
        </xdr:to>
        <xdr:sp macro="" textlink="">
          <xdr:nvSpPr>
            <xdr:cNvPr id="1027" name="CheckBox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556260</xdr:colOff>
          <xdr:row>11</xdr:row>
          <xdr:rowOff>45720</xdr:rowOff>
        </xdr:from>
        <xdr:to>
          <xdr:col>1</xdr:col>
          <xdr:colOff>2575560</xdr:colOff>
          <xdr:row>11</xdr:row>
          <xdr:rowOff>281940</xdr:rowOff>
        </xdr:to>
        <xdr:sp macro="" textlink="">
          <xdr:nvSpPr>
            <xdr:cNvPr id="1028" name="Check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45720</xdr:rowOff>
        </xdr:from>
        <xdr:to>
          <xdr:col>1</xdr:col>
          <xdr:colOff>3383280</xdr:colOff>
          <xdr:row>4</xdr:row>
          <xdr:rowOff>0</xdr:rowOff>
        </xdr:to>
        <xdr:sp macro="" textlink="">
          <xdr:nvSpPr>
            <xdr:cNvPr id="1029" name="Text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45720</xdr:rowOff>
        </xdr:from>
        <xdr:to>
          <xdr:col>1</xdr:col>
          <xdr:colOff>3383280</xdr:colOff>
          <xdr:row>6</xdr:row>
          <xdr:rowOff>0</xdr:rowOff>
        </xdr:to>
        <xdr:sp macro="" textlink="">
          <xdr:nvSpPr>
            <xdr:cNvPr id="1032" name="TextBox2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45720</xdr:rowOff>
        </xdr:from>
        <xdr:to>
          <xdr:col>1</xdr:col>
          <xdr:colOff>3383280</xdr:colOff>
          <xdr:row>7</xdr:row>
          <xdr:rowOff>0</xdr:rowOff>
        </xdr:to>
        <xdr:sp macro="" textlink="">
          <xdr:nvSpPr>
            <xdr:cNvPr id="1033" name="TextBox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45720</xdr:rowOff>
        </xdr:from>
        <xdr:to>
          <xdr:col>1</xdr:col>
          <xdr:colOff>3383280</xdr:colOff>
          <xdr:row>5</xdr:row>
          <xdr:rowOff>0</xdr:rowOff>
        </xdr:to>
        <xdr:sp macro="" textlink="">
          <xdr:nvSpPr>
            <xdr:cNvPr id="1034" name="TextBox4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6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5.xml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rgb="FF00B0F0"/>
  </sheetPr>
  <dimension ref="A1:BW102"/>
  <sheetViews>
    <sheetView showGridLines="0" tabSelected="1" zoomScale="90" zoomScaleNormal="90" workbookViewId="0">
      <selection activeCell="A15" sqref="A15:B15"/>
    </sheetView>
  </sheetViews>
  <sheetFormatPr baseColWidth="10" defaultColWidth="11.33203125" defaultRowHeight="13.8" outlineLevelRow="1" x14ac:dyDescent="0.25"/>
  <cols>
    <col min="1" max="1" width="19.6640625" style="8" customWidth="1"/>
    <col min="2" max="2" width="61.6640625" style="8" customWidth="1"/>
    <col min="3" max="3" width="3.77734375" style="6" customWidth="1"/>
    <col min="4" max="4" width="97.77734375" style="6" customWidth="1"/>
    <col min="5" max="75" width="11.33203125" style="6"/>
    <col min="76" max="16384" width="11.33203125" style="8"/>
  </cols>
  <sheetData>
    <row r="1" spans="1:75" s="5" customFormat="1" ht="22.8" x14ac:dyDescent="0.4">
      <c r="A1" s="7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</row>
    <row r="2" spans="1:75" s="5" customFormat="1" ht="18.75" customHeight="1" x14ac:dyDescent="0.4">
      <c r="A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</row>
    <row r="3" spans="1:75" s="9" customFormat="1" ht="12.75" customHeight="1" x14ac:dyDescent="0.25">
      <c r="A3" s="1"/>
      <c r="B3" s="1"/>
      <c r="C3" s="6"/>
      <c r="D3" s="157" t="s">
        <v>65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</row>
    <row r="4" spans="1:75" ht="24.75" customHeight="1" x14ac:dyDescent="0.25">
      <c r="A4" s="2" t="s">
        <v>63</v>
      </c>
      <c r="B4" s="3"/>
      <c r="C4" s="10"/>
      <c r="D4" s="158"/>
    </row>
    <row r="5" spans="1:75" ht="24.75" customHeight="1" x14ac:dyDescent="0.25">
      <c r="A5" s="2" t="s">
        <v>64</v>
      </c>
      <c r="B5" s="3"/>
      <c r="C5" s="10"/>
      <c r="D5" s="158"/>
    </row>
    <row r="6" spans="1:75" ht="24.75" customHeight="1" x14ac:dyDescent="0.25">
      <c r="A6" s="2" t="s">
        <v>2</v>
      </c>
      <c r="B6" s="3"/>
      <c r="C6" s="10"/>
      <c r="D6" s="158"/>
    </row>
    <row r="7" spans="1:75" ht="24.75" customHeight="1" x14ac:dyDescent="0.25">
      <c r="A7" s="2" t="s">
        <v>3</v>
      </c>
      <c r="B7" s="3"/>
      <c r="C7" s="10"/>
      <c r="D7" s="158"/>
    </row>
    <row r="8" spans="1:75" ht="15" x14ac:dyDescent="0.25">
      <c r="A8" s="4"/>
      <c r="B8" s="3"/>
      <c r="C8" s="10"/>
      <c r="D8" s="158"/>
    </row>
    <row r="9" spans="1:75" ht="15" x14ac:dyDescent="0.25">
      <c r="A9" s="2" t="s">
        <v>1</v>
      </c>
      <c r="B9" s="1"/>
      <c r="C9" s="10"/>
      <c r="D9" s="158"/>
    </row>
    <row r="10" spans="1:75" x14ac:dyDescent="0.25">
      <c r="A10" s="1"/>
      <c r="B10" s="1"/>
      <c r="C10" s="10"/>
      <c r="D10" s="158"/>
    </row>
    <row r="11" spans="1:75" ht="24.75" customHeight="1" x14ac:dyDescent="0.25">
      <c r="A11" s="2"/>
      <c r="B11" s="1"/>
      <c r="C11" s="10"/>
      <c r="D11" s="158"/>
    </row>
    <row r="12" spans="1:75" ht="24.75" customHeight="1" x14ac:dyDescent="0.25">
      <c r="A12" s="2"/>
      <c r="B12" s="1"/>
      <c r="C12" s="10"/>
      <c r="D12" s="158"/>
    </row>
    <row r="13" spans="1:75" s="9" customFormat="1" ht="12.75" customHeight="1" x14ac:dyDescent="0.25">
      <c r="A13" s="1"/>
      <c r="B13" s="1"/>
      <c r="C13" s="6"/>
      <c r="D13" s="158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</row>
    <row r="14" spans="1:75" s="6" customFormat="1" x14ac:dyDescent="0.25">
      <c r="D14" s="158"/>
    </row>
    <row r="15" spans="1:75" s="6" customFormat="1" ht="76.349999999999994" customHeight="1" x14ac:dyDescent="0.25">
      <c r="A15" s="156"/>
      <c r="B15" s="156"/>
      <c r="D15" s="158"/>
    </row>
    <row r="16" spans="1:75" s="6" customFormat="1" x14ac:dyDescent="0.25">
      <c r="D16" s="158"/>
    </row>
    <row r="17" spans="4:4" s="6" customFormat="1" x14ac:dyDescent="0.25">
      <c r="D17" s="158"/>
    </row>
    <row r="18" spans="4:4" s="6" customFormat="1" x14ac:dyDescent="0.25">
      <c r="D18" s="158"/>
    </row>
    <row r="19" spans="4:4" s="6" customFormat="1" x14ac:dyDescent="0.25"/>
    <row r="20" spans="4:4" s="6" customFormat="1" x14ac:dyDescent="0.25"/>
    <row r="21" spans="4:4" s="6" customFormat="1" x14ac:dyDescent="0.25"/>
    <row r="22" spans="4:4" s="6" customFormat="1" x14ac:dyDescent="0.25"/>
    <row r="23" spans="4:4" s="6" customFormat="1" x14ac:dyDescent="0.25"/>
    <row r="24" spans="4:4" s="6" customFormat="1" x14ac:dyDescent="0.25"/>
    <row r="25" spans="4:4" s="6" customFormat="1" x14ac:dyDescent="0.25"/>
    <row r="26" spans="4:4" s="6" customFormat="1" x14ac:dyDescent="0.25"/>
    <row r="27" spans="4:4" s="6" customFormat="1" x14ac:dyDescent="0.25"/>
    <row r="28" spans="4:4" s="6" customFormat="1" x14ac:dyDescent="0.25"/>
    <row r="29" spans="4:4" s="6" customFormat="1" x14ac:dyDescent="0.25"/>
    <row r="30" spans="4:4" s="6" customFormat="1" x14ac:dyDescent="0.25"/>
    <row r="31" spans="4:4" s="6" customFormat="1" x14ac:dyDescent="0.25"/>
    <row r="32" spans="4:4" s="6" customFormat="1" x14ac:dyDescent="0.25"/>
    <row r="33" s="6" customFormat="1" x14ac:dyDescent="0.25"/>
    <row r="34" s="6" customFormat="1" x14ac:dyDescent="0.25"/>
    <row r="35" s="6" customFormat="1" x14ac:dyDescent="0.25"/>
    <row r="36" s="6" customFormat="1" x14ac:dyDescent="0.25"/>
    <row r="37" s="6" customFormat="1" x14ac:dyDescent="0.25"/>
    <row r="38" s="6" customFormat="1" x14ac:dyDescent="0.25"/>
    <row r="39" s="6" customFormat="1" x14ac:dyDescent="0.25"/>
    <row r="40" s="6" customFormat="1" x14ac:dyDescent="0.25"/>
    <row r="41" s="6" customFormat="1" x14ac:dyDescent="0.25"/>
    <row r="42" s="6" customFormat="1" x14ac:dyDescent="0.25"/>
    <row r="43" s="6" customFormat="1" x14ac:dyDescent="0.25"/>
    <row r="44" s="6" customFormat="1" x14ac:dyDescent="0.25"/>
    <row r="45" s="6" customFormat="1" x14ac:dyDescent="0.25"/>
    <row r="46" s="6" customFormat="1" x14ac:dyDescent="0.25"/>
    <row r="47" s="6" customFormat="1" x14ac:dyDescent="0.25"/>
    <row r="48" s="6" customFormat="1" x14ac:dyDescent="0.25"/>
    <row r="49" s="6" customFormat="1" x14ac:dyDescent="0.25"/>
    <row r="50" s="6" customFormat="1" x14ac:dyDescent="0.25"/>
    <row r="51" s="6" customFormat="1" x14ac:dyDescent="0.25"/>
    <row r="101" spans="1:2" ht="25.8" hidden="1" outlineLevel="1" thickTop="1" thickBot="1" x14ac:dyDescent="0.45">
      <c r="A101" s="11" t="s">
        <v>10</v>
      </c>
      <c r="B101" s="12" t="e">
        <v>#REF!</v>
      </c>
    </row>
    <row r="102" spans="1:2" collapsed="1" x14ac:dyDescent="0.25"/>
  </sheetData>
  <mergeCells count="2">
    <mergeCell ref="A15:B15"/>
    <mergeCell ref="D3:D18"/>
  </mergeCells>
  <dataValidations count="4">
    <dataValidation type="textLength" allowBlank="1" showInputMessage="1" showErrorMessage="1" errorTitle="Achtung!" error="In dieser Zelle ist keine Änderung möglich!" sqref="D19:D1048576 B8:B1048576 B1:B3 C1:C1048576 F1:XFD1048576 E1:E1048576 D1:D2 A1:A3 A6:A1048576">
      <formula1>0</formula1>
      <formula2>0</formula2>
    </dataValidation>
    <dataValidation type="textLength" allowBlank="1" showInputMessage="1" showErrorMessage="1" errorTitle="Achtung!" error="In dieser Zelle ist keine Änderung möglich!" sqref="D3:D18">
      <formula1>0</formula1>
      <formula2>0</formula2>
    </dataValidation>
    <dataValidation type="textLength" allowBlank="1" showInputMessage="1" showErrorMessage="1" errorTitle="Achtung!" error="In dieser Zelle ist keine Änderung möglich!" sqref="A4">
      <formula1>0</formula1>
      <formula2>0</formula2>
    </dataValidation>
    <dataValidation type="textLength" allowBlank="1" showInputMessage="1" showErrorMessage="1" errorTitle="Achtung!" error="In dieser Zelle ist keine Änderung möglich!" sqref="A5">
      <formula1>0</formula1>
      <formula2>0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34" r:id="rId4" name="TextBox4">
          <controlPr defaultSize="0" autoLine="0" r:id="rId5">
            <anchor moveWithCells="1">
              <from>
                <xdr:col>1</xdr:col>
                <xdr:colOff>0</xdr:colOff>
                <xdr:row>4</xdr:row>
                <xdr:rowOff>45720</xdr:rowOff>
              </from>
              <to>
                <xdr:col>1</xdr:col>
                <xdr:colOff>3383280</xdr:colOff>
                <xdr:row>5</xdr:row>
                <xdr:rowOff>0</xdr:rowOff>
              </to>
            </anchor>
          </controlPr>
        </control>
      </mc:Choice>
      <mc:Fallback>
        <control shapeId="1034" r:id="rId4" name="TextBox4"/>
      </mc:Fallback>
    </mc:AlternateContent>
    <mc:AlternateContent xmlns:mc="http://schemas.openxmlformats.org/markup-compatibility/2006">
      <mc:Choice Requires="x14">
        <control shapeId="1028" r:id="rId6" name="CheckBox2">
          <controlPr defaultSize="0" autoFill="0" autoLine="0" r:id="rId7">
            <anchor moveWithCells="1">
              <from>
                <xdr:col>0</xdr:col>
                <xdr:colOff>556260</xdr:colOff>
                <xdr:row>11</xdr:row>
                <xdr:rowOff>45720</xdr:rowOff>
              </from>
              <to>
                <xdr:col>1</xdr:col>
                <xdr:colOff>2575560</xdr:colOff>
                <xdr:row>11</xdr:row>
                <xdr:rowOff>281940</xdr:rowOff>
              </to>
            </anchor>
          </controlPr>
        </control>
      </mc:Choice>
      <mc:Fallback>
        <control shapeId="1028" r:id="rId6" name="CheckBox2"/>
      </mc:Fallback>
    </mc:AlternateContent>
    <mc:AlternateContent xmlns:mc="http://schemas.openxmlformats.org/markup-compatibility/2006">
      <mc:Choice Requires="x14">
        <control shapeId="1027" r:id="rId8" name="CheckBox1">
          <controlPr defaultSize="0" autoFill="0" autoLine="0" r:id="rId9">
            <anchor moveWithCells="1">
              <from>
                <xdr:col>0</xdr:col>
                <xdr:colOff>556260</xdr:colOff>
                <xdr:row>10</xdr:row>
                <xdr:rowOff>45720</xdr:rowOff>
              </from>
              <to>
                <xdr:col>1</xdr:col>
                <xdr:colOff>2575560</xdr:colOff>
                <xdr:row>10</xdr:row>
                <xdr:rowOff>281940</xdr:rowOff>
              </to>
            </anchor>
          </controlPr>
        </control>
      </mc:Choice>
      <mc:Fallback>
        <control shapeId="1027" r:id="rId8" name="CheckBox1"/>
      </mc:Fallback>
    </mc:AlternateContent>
    <mc:AlternateContent xmlns:mc="http://schemas.openxmlformats.org/markup-compatibility/2006">
      <mc:Choice Requires="x14">
        <control shapeId="1029" r:id="rId10" name="TextBox1">
          <controlPr defaultSize="0" autoLine="0" r:id="rId5">
            <anchor moveWithCells="1">
              <from>
                <xdr:col>1</xdr:col>
                <xdr:colOff>0</xdr:colOff>
                <xdr:row>3</xdr:row>
                <xdr:rowOff>45720</xdr:rowOff>
              </from>
              <to>
                <xdr:col>1</xdr:col>
                <xdr:colOff>3383280</xdr:colOff>
                <xdr:row>4</xdr:row>
                <xdr:rowOff>0</xdr:rowOff>
              </to>
            </anchor>
          </controlPr>
        </control>
      </mc:Choice>
      <mc:Fallback>
        <control shapeId="1029" r:id="rId10" name="TextBox1"/>
      </mc:Fallback>
    </mc:AlternateContent>
    <mc:AlternateContent xmlns:mc="http://schemas.openxmlformats.org/markup-compatibility/2006">
      <mc:Choice Requires="x14">
        <control shapeId="1032" r:id="rId11" name="TextBox2">
          <controlPr defaultSize="0" autoLine="0" r:id="rId5">
            <anchor moveWithCells="1">
              <from>
                <xdr:col>1</xdr:col>
                <xdr:colOff>0</xdr:colOff>
                <xdr:row>5</xdr:row>
                <xdr:rowOff>45720</xdr:rowOff>
              </from>
              <to>
                <xdr:col>1</xdr:col>
                <xdr:colOff>3383280</xdr:colOff>
                <xdr:row>6</xdr:row>
                <xdr:rowOff>0</xdr:rowOff>
              </to>
            </anchor>
          </controlPr>
        </control>
      </mc:Choice>
      <mc:Fallback>
        <control shapeId="1032" r:id="rId11" name="TextBox2"/>
      </mc:Fallback>
    </mc:AlternateContent>
    <mc:AlternateContent xmlns:mc="http://schemas.openxmlformats.org/markup-compatibility/2006">
      <mc:Choice Requires="x14">
        <control shapeId="1033" r:id="rId12" name="TextBox3">
          <controlPr defaultSize="0" autoLine="0" r:id="rId5">
            <anchor moveWithCells="1">
              <from>
                <xdr:col>1</xdr:col>
                <xdr:colOff>0</xdr:colOff>
                <xdr:row>6</xdr:row>
                <xdr:rowOff>45720</xdr:rowOff>
              </from>
              <to>
                <xdr:col>1</xdr:col>
                <xdr:colOff>3383280</xdr:colOff>
                <xdr:row>7</xdr:row>
                <xdr:rowOff>0</xdr:rowOff>
              </to>
            </anchor>
          </controlPr>
        </control>
      </mc:Choice>
      <mc:Fallback>
        <control shapeId="1033" r:id="rId12" name="TextBox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FFC000"/>
  </sheetPr>
  <dimension ref="A1:ACA90"/>
  <sheetViews>
    <sheetView showGridLines="0" topLeftCell="E10" zoomScale="90" zoomScaleNormal="90" workbookViewId="0">
      <selection activeCell="G23" sqref="G23"/>
    </sheetView>
  </sheetViews>
  <sheetFormatPr baseColWidth="10" defaultColWidth="8.6640625" defaultRowHeight="13.8" x14ac:dyDescent="0.25"/>
  <cols>
    <col min="1" max="1" width="9.44140625" style="107" hidden="1" customWidth="1"/>
    <col min="2" max="2" width="6.109375" style="107" hidden="1" customWidth="1"/>
    <col min="3" max="3" width="8" style="107" hidden="1" customWidth="1"/>
    <col min="4" max="4" width="14.33203125" style="107" hidden="1" customWidth="1"/>
    <col min="5" max="5" width="30.77734375" style="107" customWidth="1"/>
    <col min="6" max="6" width="7.77734375" style="107" customWidth="1"/>
    <col min="7" max="7" width="23.33203125" style="107" customWidth="1"/>
    <col min="8" max="8" width="8.33203125" style="107" bestFit="1" customWidth="1"/>
    <col min="9" max="18" width="9.77734375" style="107" customWidth="1"/>
    <col min="19" max="19" width="5.77734375" style="106" customWidth="1"/>
    <col min="20" max="26" width="8.6640625" style="106"/>
    <col min="27" max="50" width="8.6640625" style="5"/>
    <col min="51" max="16384" width="8.6640625" style="8"/>
  </cols>
  <sheetData>
    <row r="1" spans="1:755" s="108" customFormat="1" ht="21" x14ac:dyDescent="0.4">
      <c r="E1" s="109" t="s">
        <v>4</v>
      </c>
    </row>
    <row r="2" spans="1:755" s="108" customFormat="1" x14ac:dyDescent="0.25">
      <c r="E2" s="110" t="s">
        <v>46</v>
      </c>
      <c r="I2" s="110"/>
      <c r="J2" s="110"/>
      <c r="K2" s="110"/>
      <c r="L2" s="110"/>
      <c r="M2" s="110"/>
    </row>
    <row r="3" spans="1:755" s="108" customFormat="1" x14ac:dyDescent="0.25">
      <c r="F3" s="111"/>
    </row>
    <row r="4" spans="1:755" s="112" customFormat="1" ht="25.05" customHeight="1" x14ac:dyDescent="0.3">
      <c r="E4" s="113" t="s">
        <v>45</v>
      </c>
    </row>
    <row r="5" spans="1:755" s="108" customFormat="1" ht="15.6" x14ac:dyDescent="0.3">
      <c r="E5" s="114" t="s">
        <v>44</v>
      </c>
    </row>
    <row r="6" spans="1:755" s="108" customFormat="1" ht="15.6" x14ac:dyDescent="0.3">
      <c r="E6" s="115" t="s">
        <v>66</v>
      </c>
    </row>
    <row r="7" spans="1:755" s="108" customFormat="1" ht="14.4" thickBot="1" x14ac:dyDescent="0.3"/>
    <row r="8" spans="1:755" s="116" customFormat="1" ht="16.2" thickBot="1" x14ac:dyDescent="0.35">
      <c r="E8" s="117" t="s">
        <v>43</v>
      </c>
      <c r="F8" s="118" t="s">
        <v>49</v>
      </c>
      <c r="G8" s="119" t="s">
        <v>5</v>
      </c>
      <c r="H8" s="117" t="s">
        <v>56</v>
      </c>
      <c r="I8" s="120">
        <v>1</v>
      </c>
      <c r="J8" s="121">
        <v>2</v>
      </c>
      <c r="K8" s="120">
        <v>3</v>
      </c>
      <c r="L8" s="121">
        <v>4</v>
      </c>
      <c r="M8" s="120">
        <v>5</v>
      </c>
      <c r="N8" s="121">
        <v>6</v>
      </c>
      <c r="O8" s="122">
        <v>7</v>
      </c>
      <c r="P8" s="121">
        <v>8</v>
      </c>
      <c r="Q8" s="122">
        <v>9</v>
      </c>
      <c r="R8" s="121">
        <v>10</v>
      </c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</row>
    <row r="9" spans="1:755" s="131" customFormat="1" ht="16.2" thickBot="1" x14ac:dyDescent="0.35">
      <c r="A9" s="123" t="s">
        <v>50</v>
      </c>
      <c r="B9" s="124" t="s">
        <v>51</v>
      </c>
      <c r="C9" s="124" t="s">
        <v>52</v>
      </c>
      <c r="D9" s="125" t="str">
        <f>"+/- DRW in %"</f>
        <v>+/- DRW in %</v>
      </c>
      <c r="E9" s="117"/>
      <c r="F9" s="126"/>
      <c r="G9" s="119"/>
      <c r="H9" s="127"/>
      <c r="I9" s="128" t="s">
        <v>9</v>
      </c>
      <c r="J9" s="128" t="s">
        <v>9</v>
      </c>
      <c r="K9" s="128" t="s">
        <v>9</v>
      </c>
      <c r="L9" s="128" t="s">
        <v>9</v>
      </c>
      <c r="M9" s="128" t="s">
        <v>9</v>
      </c>
      <c r="N9" s="128" t="s">
        <v>9</v>
      </c>
      <c r="O9" s="128" t="s">
        <v>9</v>
      </c>
      <c r="P9" s="128" t="s">
        <v>9</v>
      </c>
      <c r="Q9" s="128" t="s">
        <v>9</v>
      </c>
      <c r="R9" s="128" t="s">
        <v>9</v>
      </c>
      <c r="S9" s="129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</row>
    <row r="10" spans="1:755" s="116" customFormat="1" ht="15" x14ac:dyDescent="0.25">
      <c r="A10" s="28"/>
      <c r="B10" s="13">
        <v>25</v>
      </c>
      <c r="C10" s="29">
        <f>IF(SUM(I10:R10)=0,0,MEDIAN(I10:R10))</f>
        <v>0</v>
      </c>
      <c r="D10" s="14">
        <f>IF(COUNTA(I10:R10)=0,0,(C10/B10)*100-100)</f>
        <v>0</v>
      </c>
      <c r="E10" s="30"/>
      <c r="F10" s="84">
        <v>2018</v>
      </c>
      <c r="G10" s="85" t="s">
        <v>53</v>
      </c>
      <c r="H10" s="86">
        <f>COUNTA(I10:R10)</f>
        <v>0</v>
      </c>
      <c r="I10" s="31"/>
      <c r="J10" s="32"/>
      <c r="K10" s="31"/>
      <c r="L10" s="32"/>
      <c r="M10" s="31"/>
      <c r="N10" s="32"/>
      <c r="O10" s="33"/>
      <c r="P10" s="32"/>
      <c r="Q10" s="33"/>
      <c r="R10" s="34"/>
      <c r="S10" s="132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</row>
    <row r="11" spans="1:755" s="116" customFormat="1" ht="15" x14ac:dyDescent="0.25">
      <c r="A11" s="35"/>
      <c r="B11" s="36">
        <v>12</v>
      </c>
      <c r="C11" s="37">
        <f t="shared" ref="C11:C20" si="0">IF(SUM(I11:R11)=0,0,MEDIAN(I11:R11))</f>
        <v>0</v>
      </c>
      <c r="D11" s="15">
        <f t="shared" ref="D11:D20" si="1">IF(COUNTA(I11:R11)=0,0,(C11/B11)*100-100)</f>
        <v>0</v>
      </c>
      <c r="E11" s="38"/>
      <c r="F11" s="87">
        <v>2020</v>
      </c>
      <c r="G11" s="88" t="s">
        <v>12</v>
      </c>
      <c r="H11" s="89">
        <f t="shared" ref="H11:H20" si="2">COUNTA(I11:R11)</f>
        <v>0</v>
      </c>
      <c r="I11" s="39"/>
      <c r="J11" s="40"/>
      <c r="K11" s="39"/>
      <c r="L11" s="40"/>
      <c r="M11" s="39"/>
      <c r="N11" s="40"/>
      <c r="O11" s="41"/>
      <c r="P11" s="40"/>
      <c r="Q11" s="41"/>
      <c r="R11" s="40"/>
      <c r="S11" s="132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</row>
    <row r="12" spans="1:755" s="134" customFormat="1" ht="15" x14ac:dyDescent="0.25">
      <c r="A12" s="42"/>
      <c r="B12" s="43">
        <v>15</v>
      </c>
      <c r="C12" s="29">
        <f t="shared" si="0"/>
        <v>0</v>
      </c>
      <c r="D12" s="14">
        <f t="shared" si="1"/>
        <v>0</v>
      </c>
      <c r="E12" s="44"/>
      <c r="F12" s="87">
        <v>2021</v>
      </c>
      <c r="G12" s="88" t="s">
        <v>54</v>
      </c>
      <c r="H12" s="90">
        <f t="shared" si="2"/>
        <v>0</v>
      </c>
      <c r="I12" s="45"/>
      <c r="J12" s="46"/>
      <c r="K12" s="45"/>
      <c r="L12" s="46"/>
      <c r="M12" s="45"/>
      <c r="N12" s="46"/>
      <c r="O12" s="47"/>
      <c r="P12" s="46"/>
      <c r="Q12" s="47"/>
      <c r="R12" s="46"/>
      <c r="S12" s="132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</row>
    <row r="13" spans="1:755" s="134" customFormat="1" ht="15" x14ac:dyDescent="0.25">
      <c r="A13" s="35"/>
      <c r="B13" s="36">
        <v>40</v>
      </c>
      <c r="C13" s="37">
        <f t="shared" si="0"/>
        <v>0</v>
      </c>
      <c r="D13" s="15">
        <f t="shared" si="1"/>
        <v>0</v>
      </c>
      <c r="E13" s="38"/>
      <c r="F13" s="87">
        <v>2025</v>
      </c>
      <c r="G13" s="88" t="s">
        <v>13</v>
      </c>
      <c r="H13" s="89">
        <f t="shared" si="2"/>
        <v>0</v>
      </c>
      <c r="I13" s="39"/>
      <c r="J13" s="40"/>
      <c r="K13" s="39"/>
      <c r="L13" s="40"/>
      <c r="M13" s="39"/>
      <c r="N13" s="40"/>
      <c r="O13" s="41"/>
      <c r="P13" s="40"/>
      <c r="Q13" s="41"/>
      <c r="R13" s="40"/>
      <c r="S13" s="132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</row>
    <row r="14" spans="1:755" s="116" customFormat="1" ht="15" x14ac:dyDescent="0.25">
      <c r="A14" s="42"/>
      <c r="B14" s="43">
        <v>100</v>
      </c>
      <c r="C14" s="29">
        <f t="shared" si="0"/>
        <v>0</v>
      </c>
      <c r="D14" s="14">
        <f t="shared" si="1"/>
        <v>0</v>
      </c>
      <c r="E14" s="44"/>
      <c r="F14" s="87">
        <v>2030</v>
      </c>
      <c r="G14" s="88" t="s">
        <v>14</v>
      </c>
      <c r="H14" s="90">
        <f t="shared" si="2"/>
        <v>0</v>
      </c>
      <c r="I14" s="45"/>
      <c r="J14" s="46"/>
      <c r="K14" s="45"/>
      <c r="L14" s="46"/>
      <c r="M14" s="45"/>
      <c r="N14" s="46"/>
      <c r="O14" s="47"/>
      <c r="P14" s="46"/>
      <c r="Q14" s="47"/>
      <c r="R14" s="46"/>
      <c r="S14" s="132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4"/>
      <c r="CP14" s="134"/>
      <c r="CQ14" s="134"/>
      <c r="CR14" s="134"/>
      <c r="CS14" s="134"/>
      <c r="CT14" s="134"/>
      <c r="CU14" s="134"/>
      <c r="CV14" s="134"/>
      <c r="CW14" s="134"/>
      <c r="CX14" s="134"/>
      <c r="CY14" s="134"/>
      <c r="CZ14" s="134"/>
      <c r="DA14" s="134"/>
      <c r="DB14" s="134"/>
      <c r="DC14" s="134"/>
      <c r="DD14" s="134"/>
      <c r="DE14" s="134"/>
      <c r="DF14" s="134"/>
      <c r="DG14" s="134"/>
      <c r="DH14" s="134"/>
      <c r="DI14" s="134"/>
      <c r="DJ14" s="134"/>
      <c r="DK14" s="134"/>
      <c r="DL14" s="134"/>
      <c r="DM14" s="134"/>
      <c r="DN14" s="134"/>
      <c r="DO14" s="134"/>
      <c r="DP14" s="134"/>
      <c r="DQ14" s="134"/>
      <c r="DR14" s="134"/>
      <c r="DS14" s="134"/>
      <c r="DT14" s="134"/>
      <c r="DU14" s="134"/>
      <c r="DV14" s="134"/>
      <c r="DW14" s="134"/>
      <c r="DX14" s="134"/>
      <c r="DY14" s="134"/>
      <c r="DZ14" s="134"/>
      <c r="EA14" s="134"/>
      <c r="EB14" s="134"/>
      <c r="EC14" s="134"/>
      <c r="ED14" s="134"/>
      <c r="EE14" s="134"/>
      <c r="EF14" s="134"/>
      <c r="EG14" s="134"/>
      <c r="EH14" s="134"/>
      <c r="EI14" s="134"/>
      <c r="EJ14" s="134"/>
      <c r="EK14" s="134"/>
      <c r="EL14" s="134"/>
      <c r="EM14" s="134"/>
      <c r="EN14" s="134"/>
      <c r="EO14" s="134"/>
      <c r="EP14" s="134"/>
      <c r="EQ14" s="134"/>
      <c r="ER14" s="134"/>
      <c r="ES14" s="134"/>
      <c r="ET14" s="134"/>
      <c r="EU14" s="134"/>
      <c r="EV14" s="134"/>
      <c r="EW14" s="134"/>
      <c r="EX14" s="134"/>
      <c r="EY14" s="134"/>
      <c r="EZ14" s="134"/>
      <c r="FA14" s="134"/>
      <c r="FB14" s="134"/>
      <c r="FC14" s="134"/>
      <c r="FD14" s="134"/>
      <c r="FE14" s="134"/>
      <c r="FF14" s="134"/>
      <c r="FG14" s="134"/>
      <c r="FH14" s="134"/>
      <c r="FI14" s="134"/>
      <c r="FJ14" s="134"/>
      <c r="FK14" s="134"/>
      <c r="FL14" s="134"/>
      <c r="FM14" s="134"/>
      <c r="FN14" s="134"/>
      <c r="FO14" s="134"/>
      <c r="FP14" s="134"/>
      <c r="FQ14" s="134"/>
      <c r="FR14" s="134"/>
      <c r="FS14" s="134"/>
      <c r="FT14" s="134"/>
      <c r="FU14" s="134"/>
      <c r="FV14" s="134"/>
      <c r="FW14" s="134"/>
      <c r="FX14" s="134"/>
      <c r="FY14" s="134"/>
      <c r="FZ14" s="134"/>
      <c r="GA14" s="134"/>
      <c r="GB14" s="134"/>
      <c r="GC14" s="134"/>
      <c r="GD14" s="134"/>
      <c r="GE14" s="134"/>
      <c r="GF14" s="134"/>
      <c r="GG14" s="134"/>
      <c r="GH14" s="134"/>
      <c r="GI14" s="134"/>
      <c r="GJ14" s="134"/>
      <c r="GK14" s="134"/>
      <c r="GL14" s="134"/>
      <c r="GM14" s="134"/>
      <c r="GN14" s="134"/>
      <c r="GO14" s="134"/>
      <c r="GP14" s="134"/>
      <c r="GQ14" s="134"/>
      <c r="GR14" s="134"/>
      <c r="GS14" s="134"/>
      <c r="GT14" s="134"/>
      <c r="GU14" s="134"/>
      <c r="GV14" s="134"/>
      <c r="GW14" s="134"/>
      <c r="GX14" s="134"/>
      <c r="GY14" s="134"/>
      <c r="GZ14" s="134"/>
      <c r="HA14" s="134"/>
      <c r="HB14" s="134"/>
      <c r="HC14" s="134"/>
      <c r="HD14" s="134"/>
      <c r="HE14" s="134"/>
      <c r="HF14" s="134"/>
      <c r="HG14" s="134"/>
      <c r="HH14" s="134"/>
      <c r="HI14" s="134"/>
      <c r="HJ14" s="134"/>
      <c r="HK14" s="134"/>
      <c r="HL14" s="134"/>
      <c r="HM14" s="134"/>
      <c r="HN14" s="134"/>
      <c r="HO14" s="134"/>
      <c r="HP14" s="134"/>
      <c r="HQ14" s="134"/>
      <c r="HR14" s="134"/>
      <c r="HS14" s="134"/>
      <c r="HT14" s="134"/>
      <c r="HU14" s="134"/>
      <c r="HV14" s="134"/>
      <c r="HW14" s="134"/>
      <c r="HX14" s="134"/>
      <c r="HY14" s="134"/>
      <c r="HZ14" s="134"/>
      <c r="IA14" s="134"/>
      <c r="IB14" s="134"/>
      <c r="IC14" s="134"/>
      <c r="ID14" s="134"/>
      <c r="IE14" s="134"/>
      <c r="IF14" s="134"/>
      <c r="IG14" s="134"/>
      <c r="IH14" s="134"/>
      <c r="II14" s="134"/>
      <c r="IJ14" s="134"/>
      <c r="IK14" s="134"/>
      <c r="IL14" s="134"/>
      <c r="IM14" s="134"/>
      <c r="IN14" s="134"/>
      <c r="IO14" s="134"/>
      <c r="IP14" s="134"/>
      <c r="IQ14" s="134"/>
      <c r="IR14" s="134"/>
      <c r="IS14" s="134"/>
      <c r="IT14" s="134"/>
      <c r="IU14" s="134"/>
      <c r="IV14" s="134"/>
      <c r="IW14" s="134"/>
      <c r="IX14" s="134"/>
      <c r="IY14" s="134"/>
      <c r="IZ14" s="134"/>
      <c r="JA14" s="134"/>
      <c r="JB14" s="134"/>
      <c r="JC14" s="134"/>
      <c r="JD14" s="134"/>
      <c r="JE14" s="134"/>
      <c r="JF14" s="134"/>
      <c r="JG14" s="134"/>
      <c r="JH14" s="134"/>
      <c r="JI14" s="134"/>
      <c r="JJ14" s="134"/>
      <c r="JK14" s="134"/>
      <c r="JL14" s="134"/>
      <c r="JM14" s="134"/>
      <c r="JN14" s="134"/>
      <c r="JO14" s="134"/>
      <c r="JP14" s="134"/>
      <c r="JQ14" s="134"/>
      <c r="JR14" s="134"/>
      <c r="JS14" s="134"/>
      <c r="JT14" s="134"/>
      <c r="JU14" s="134"/>
      <c r="JV14" s="134"/>
      <c r="JW14" s="134"/>
      <c r="JX14" s="134"/>
      <c r="JY14" s="134"/>
      <c r="JZ14" s="134"/>
      <c r="KA14" s="134"/>
      <c r="KB14" s="134"/>
      <c r="KC14" s="134"/>
      <c r="KD14" s="134"/>
      <c r="KE14" s="134"/>
      <c r="KF14" s="134"/>
      <c r="KG14" s="134"/>
      <c r="KH14" s="134"/>
      <c r="KI14" s="134"/>
      <c r="KJ14" s="134"/>
      <c r="KK14" s="134"/>
      <c r="KL14" s="134"/>
      <c r="KM14" s="134"/>
      <c r="KN14" s="134"/>
      <c r="KO14" s="134"/>
      <c r="KP14" s="134"/>
      <c r="KQ14" s="134"/>
      <c r="KR14" s="134"/>
      <c r="KS14" s="134"/>
      <c r="KT14" s="134"/>
      <c r="KU14" s="134"/>
      <c r="KV14" s="134"/>
      <c r="KW14" s="134"/>
      <c r="KX14" s="134"/>
      <c r="KY14" s="134"/>
      <c r="KZ14" s="134"/>
      <c r="LA14" s="134"/>
      <c r="LB14" s="134"/>
      <c r="LC14" s="134"/>
      <c r="LD14" s="134"/>
      <c r="LE14" s="134"/>
      <c r="LF14" s="134"/>
      <c r="LG14" s="134"/>
      <c r="LH14" s="134"/>
      <c r="LI14" s="134"/>
      <c r="LJ14" s="134"/>
      <c r="LK14" s="134"/>
      <c r="LL14" s="134"/>
      <c r="LM14" s="134"/>
      <c r="LN14" s="134"/>
      <c r="LO14" s="134"/>
      <c r="LP14" s="134"/>
      <c r="LQ14" s="134"/>
      <c r="LR14" s="134"/>
      <c r="LS14" s="134"/>
      <c r="LT14" s="134"/>
      <c r="LU14" s="134"/>
      <c r="LV14" s="134"/>
      <c r="LW14" s="134"/>
      <c r="LX14" s="134"/>
      <c r="LY14" s="134"/>
      <c r="LZ14" s="134"/>
      <c r="MA14" s="134"/>
      <c r="MB14" s="134"/>
      <c r="MC14" s="134"/>
      <c r="MD14" s="134"/>
      <c r="ME14" s="134"/>
      <c r="MF14" s="134"/>
      <c r="MG14" s="134"/>
      <c r="MH14" s="134"/>
      <c r="MI14" s="134"/>
      <c r="MJ14" s="134"/>
      <c r="MK14" s="134"/>
      <c r="ML14" s="134"/>
      <c r="MM14" s="134"/>
      <c r="MN14" s="134"/>
      <c r="MO14" s="134"/>
      <c r="MP14" s="134"/>
      <c r="MQ14" s="134"/>
      <c r="MR14" s="134"/>
      <c r="MS14" s="134"/>
      <c r="MT14" s="134"/>
      <c r="MU14" s="134"/>
      <c r="MV14" s="134"/>
      <c r="MW14" s="134"/>
      <c r="MX14" s="134"/>
      <c r="MY14" s="134"/>
      <c r="MZ14" s="134"/>
      <c r="NA14" s="134"/>
      <c r="NB14" s="134"/>
      <c r="NC14" s="134"/>
      <c r="ND14" s="134"/>
      <c r="NE14" s="134"/>
      <c r="NF14" s="134"/>
      <c r="NG14" s="134"/>
      <c r="NH14" s="134"/>
      <c r="NI14" s="134"/>
      <c r="NJ14" s="134"/>
      <c r="NK14" s="134"/>
      <c r="NL14" s="134"/>
      <c r="NM14" s="134"/>
      <c r="NN14" s="134"/>
      <c r="NO14" s="134"/>
      <c r="NP14" s="134"/>
      <c r="NQ14" s="134"/>
      <c r="NR14" s="134"/>
      <c r="NS14" s="134"/>
      <c r="NT14" s="134"/>
      <c r="NU14" s="134"/>
      <c r="NV14" s="134"/>
      <c r="NW14" s="134"/>
      <c r="NX14" s="134"/>
      <c r="NY14" s="134"/>
      <c r="NZ14" s="134"/>
      <c r="OA14" s="134"/>
      <c r="OB14" s="134"/>
      <c r="OC14" s="134"/>
      <c r="OD14" s="134"/>
      <c r="OE14" s="134"/>
      <c r="OF14" s="134"/>
      <c r="OG14" s="134"/>
      <c r="OH14" s="134"/>
      <c r="OI14" s="134"/>
      <c r="OJ14" s="134"/>
      <c r="OK14" s="134"/>
      <c r="OL14" s="134"/>
      <c r="OM14" s="134"/>
      <c r="ON14" s="134"/>
      <c r="OO14" s="134"/>
      <c r="OP14" s="134"/>
      <c r="OQ14" s="134"/>
      <c r="OR14" s="134"/>
      <c r="OS14" s="134"/>
      <c r="OT14" s="134"/>
      <c r="OU14" s="134"/>
      <c r="OV14" s="134"/>
      <c r="OW14" s="134"/>
      <c r="OX14" s="134"/>
      <c r="OY14" s="134"/>
      <c r="OZ14" s="134"/>
      <c r="PA14" s="134"/>
      <c r="PB14" s="134"/>
      <c r="PC14" s="134"/>
      <c r="PD14" s="134"/>
      <c r="PE14" s="134"/>
      <c r="PF14" s="134"/>
      <c r="PG14" s="134"/>
      <c r="PH14" s="134"/>
      <c r="PI14" s="134"/>
      <c r="PJ14" s="134"/>
      <c r="PK14" s="134"/>
      <c r="PL14" s="134"/>
      <c r="PM14" s="134"/>
      <c r="PN14" s="134"/>
      <c r="PO14" s="134"/>
      <c r="PP14" s="134"/>
      <c r="PQ14" s="134"/>
      <c r="PR14" s="134"/>
      <c r="PS14" s="134"/>
      <c r="PT14" s="134"/>
      <c r="PU14" s="134"/>
      <c r="PV14" s="134"/>
      <c r="PW14" s="134"/>
      <c r="PX14" s="134"/>
      <c r="PY14" s="134"/>
      <c r="PZ14" s="134"/>
      <c r="QA14" s="134"/>
      <c r="QB14" s="134"/>
      <c r="QC14" s="134"/>
      <c r="QD14" s="134"/>
      <c r="QE14" s="134"/>
      <c r="QF14" s="134"/>
      <c r="QG14" s="134"/>
      <c r="QH14" s="134"/>
      <c r="QI14" s="134"/>
      <c r="QJ14" s="134"/>
      <c r="QK14" s="134"/>
      <c r="QL14" s="134"/>
      <c r="QM14" s="134"/>
      <c r="QN14" s="134"/>
      <c r="QO14" s="134"/>
      <c r="QP14" s="134"/>
      <c r="QQ14" s="134"/>
      <c r="QR14" s="134"/>
      <c r="QS14" s="134"/>
      <c r="QT14" s="134"/>
      <c r="QU14" s="134"/>
      <c r="QV14" s="134"/>
      <c r="QW14" s="134"/>
      <c r="QX14" s="134"/>
      <c r="QY14" s="134"/>
      <c r="QZ14" s="134"/>
      <c r="RA14" s="134"/>
      <c r="RB14" s="134"/>
      <c r="RC14" s="134"/>
      <c r="RD14" s="134"/>
      <c r="RE14" s="134"/>
      <c r="RF14" s="134"/>
      <c r="RG14" s="134"/>
      <c r="RH14" s="134"/>
      <c r="RI14" s="134"/>
      <c r="RJ14" s="134"/>
      <c r="RK14" s="134"/>
      <c r="RL14" s="134"/>
      <c r="RM14" s="134"/>
      <c r="RN14" s="134"/>
      <c r="RO14" s="134"/>
      <c r="RP14" s="134"/>
      <c r="RQ14" s="134"/>
      <c r="RR14" s="134"/>
      <c r="RS14" s="134"/>
      <c r="RT14" s="134"/>
      <c r="RU14" s="134"/>
      <c r="RV14" s="134"/>
      <c r="RW14" s="134"/>
      <c r="RX14" s="134"/>
      <c r="RY14" s="134"/>
      <c r="RZ14" s="134"/>
      <c r="SA14" s="134"/>
      <c r="SB14" s="134"/>
      <c r="SC14" s="134"/>
      <c r="SD14" s="134"/>
      <c r="SE14" s="134"/>
      <c r="SF14" s="134"/>
      <c r="SG14" s="134"/>
      <c r="SH14" s="134"/>
      <c r="SI14" s="134"/>
      <c r="SJ14" s="134"/>
      <c r="SK14" s="134"/>
      <c r="SL14" s="134"/>
      <c r="SM14" s="134"/>
      <c r="SN14" s="134"/>
      <c r="SO14" s="134"/>
      <c r="SP14" s="134"/>
      <c r="SQ14" s="134"/>
      <c r="SR14" s="134"/>
      <c r="SS14" s="134"/>
      <c r="ST14" s="134"/>
      <c r="SU14" s="134"/>
      <c r="SV14" s="134"/>
      <c r="SW14" s="134"/>
      <c r="SX14" s="134"/>
      <c r="SY14" s="134"/>
      <c r="SZ14" s="134"/>
      <c r="TA14" s="134"/>
      <c r="TB14" s="134"/>
      <c r="TC14" s="134"/>
      <c r="TD14" s="134"/>
      <c r="TE14" s="134"/>
      <c r="TF14" s="134"/>
      <c r="TG14" s="134"/>
      <c r="TH14" s="134"/>
      <c r="TI14" s="134"/>
      <c r="TJ14" s="134"/>
      <c r="TK14" s="134"/>
      <c r="TL14" s="134"/>
      <c r="TM14" s="134"/>
      <c r="TN14" s="134"/>
      <c r="TO14" s="134"/>
      <c r="TP14" s="134"/>
      <c r="TQ14" s="134"/>
      <c r="TR14" s="134"/>
      <c r="TS14" s="134"/>
      <c r="TT14" s="134"/>
      <c r="TU14" s="134"/>
      <c r="TV14" s="134"/>
      <c r="TW14" s="134"/>
      <c r="TX14" s="134"/>
      <c r="TY14" s="134"/>
      <c r="TZ14" s="134"/>
      <c r="UA14" s="134"/>
      <c r="UB14" s="134"/>
      <c r="UC14" s="134"/>
      <c r="UD14" s="134"/>
      <c r="UE14" s="134"/>
      <c r="UF14" s="134"/>
      <c r="UG14" s="134"/>
      <c r="UH14" s="134"/>
      <c r="UI14" s="134"/>
      <c r="UJ14" s="134"/>
      <c r="UK14" s="134"/>
      <c r="UL14" s="134"/>
      <c r="UM14" s="134"/>
      <c r="UN14" s="134"/>
      <c r="UO14" s="134"/>
      <c r="UP14" s="134"/>
      <c r="UQ14" s="134"/>
      <c r="UR14" s="134"/>
      <c r="US14" s="134"/>
      <c r="UT14" s="134"/>
      <c r="UU14" s="134"/>
      <c r="UV14" s="134"/>
      <c r="UW14" s="134"/>
      <c r="UX14" s="134"/>
      <c r="UY14" s="134"/>
      <c r="UZ14" s="134"/>
      <c r="VA14" s="134"/>
      <c r="VB14" s="134"/>
      <c r="VC14" s="134"/>
      <c r="VD14" s="134"/>
      <c r="VE14" s="134"/>
      <c r="VF14" s="134"/>
      <c r="VG14" s="134"/>
      <c r="VH14" s="134"/>
      <c r="VI14" s="134"/>
      <c r="VJ14" s="134"/>
      <c r="VK14" s="134"/>
      <c r="VL14" s="134"/>
      <c r="VM14" s="134"/>
      <c r="VN14" s="134"/>
      <c r="VO14" s="134"/>
      <c r="VP14" s="134"/>
      <c r="VQ14" s="134"/>
      <c r="VR14" s="134"/>
      <c r="VS14" s="134"/>
      <c r="VT14" s="134"/>
      <c r="VU14" s="134"/>
      <c r="VV14" s="134"/>
      <c r="VW14" s="134"/>
      <c r="VX14" s="134"/>
      <c r="VY14" s="134"/>
      <c r="VZ14" s="134"/>
      <c r="WA14" s="134"/>
      <c r="WB14" s="134"/>
      <c r="WC14" s="134"/>
      <c r="WD14" s="134"/>
      <c r="WE14" s="134"/>
      <c r="WF14" s="134"/>
      <c r="WG14" s="134"/>
      <c r="WH14" s="134"/>
      <c r="WI14" s="134"/>
      <c r="WJ14" s="134"/>
      <c r="WK14" s="134"/>
      <c r="WL14" s="134"/>
      <c r="WM14" s="134"/>
      <c r="WN14" s="134"/>
      <c r="WO14" s="134"/>
      <c r="WP14" s="134"/>
      <c r="WQ14" s="134"/>
      <c r="WR14" s="134"/>
      <c r="WS14" s="134"/>
      <c r="WT14" s="134"/>
      <c r="WU14" s="134"/>
      <c r="WV14" s="134"/>
      <c r="WW14" s="134"/>
      <c r="WX14" s="134"/>
      <c r="WY14" s="134"/>
      <c r="WZ14" s="134"/>
      <c r="XA14" s="134"/>
      <c r="XB14" s="134"/>
      <c r="XC14" s="134"/>
      <c r="XD14" s="134"/>
      <c r="XE14" s="134"/>
      <c r="XF14" s="134"/>
      <c r="XG14" s="134"/>
      <c r="XH14" s="134"/>
      <c r="XI14" s="134"/>
      <c r="XJ14" s="134"/>
      <c r="XK14" s="134"/>
      <c r="XL14" s="134"/>
      <c r="XM14" s="134"/>
      <c r="XN14" s="134"/>
      <c r="XO14" s="134"/>
      <c r="XP14" s="134"/>
      <c r="XQ14" s="134"/>
      <c r="XR14" s="134"/>
      <c r="XS14" s="134"/>
      <c r="XT14" s="134"/>
      <c r="XU14" s="134"/>
      <c r="XV14" s="134"/>
      <c r="XW14" s="134"/>
      <c r="XX14" s="134"/>
      <c r="XY14" s="134"/>
      <c r="XZ14" s="134"/>
      <c r="YA14" s="134"/>
      <c r="YB14" s="134"/>
      <c r="YC14" s="134"/>
      <c r="YD14" s="134"/>
      <c r="YE14" s="134"/>
      <c r="YF14" s="134"/>
      <c r="YG14" s="134"/>
      <c r="YH14" s="134"/>
      <c r="YI14" s="134"/>
      <c r="YJ14" s="134"/>
      <c r="YK14" s="134"/>
      <c r="YL14" s="134"/>
      <c r="YM14" s="134"/>
      <c r="YN14" s="134"/>
      <c r="YO14" s="134"/>
      <c r="YP14" s="134"/>
      <c r="YQ14" s="134"/>
      <c r="YR14" s="134"/>
      <c r="YS14" s="134"/>
      <c r="YT14" s="134"/>
      <c r="YU14" s="134"/>
      <c r="YV14" s="134"/>
      <c r="YW14" s="134"/>
      <c r="YX14" s="134"/>
      <c r="YY14" s="134"/>
      <c r="YZ14" s="134"/>
      <c r="ZA14" s="134"/>
      <c r="ZB14" s="134"/>
      <c r="ZC14" s="134"/>
      <c r="ZD14" s="134"/>
      <c r="ZE14" s="134"/>
      <c r="ZF14" s="134"/>
      <c r="ZG14" s="134"/>
      <c r="ZH14" s="134"/>
      <c r="ZI14" s="134"/>
      <c r="ZJ14" s="134"/>
      <c r="ZK14" s="134"/>
      <c r="ZL14" s="134"/>
      <c r="ZM14" s="134"/>
      <c r="ZN14" s="134"/>
      <c r="ZO14" s="134"/>
      <c r="ZP14" s="134"/>
      <c r="ZQ14" s="134"/>
      <c r="ZR14" s="134"/>
      <c r="ZS14" s="134"/>
      <c r="ZT14" s="134"/>
      <c r="ZU14" s="134"/>
      <c r="ZV14" s="134"/>
      <c r="ZW14" s="134"/>
      <c r="ZX14" s="134"/>
      <c r="ZY14" s="134"/>
      <c r="ZZ14" s="134"/>
      <c r="AAA14" s="134"/>
      <c r="AAB14" s="134"/>
      <c r="AAC14" s="134"/>
      <c r="AAD14" s="134"/>
      <c r="AAE14" s="134"/>
      <c r="AAF14" s="134"/>
      <c r="AAG14" s="134"/>
      <c r="AAH14" s="134"/>
      <c r="AAI14" s="134"/>
      <c r="AAJ14" s="134"/>
      <c r="AAK14" s="134"/>
      <c r="AAL14" s="134"/>
      <c r="AAM14" s="134"/>
      <c r="AAN14" s="134"/>
      <c r="AAO14" s="134"/>
      <c r="AAP14" s="134"/>
      <c r="AAQ14" s="134"/>
      <c r="AAR14" s="134"/>
      <c r="AAS14" s="134"/>
      <c r="AAT14" s="134"/>
      <c r="AAU14" s="134"/>
      <c r="AAV14" s="134"/>
      <c r="AAW14" s="134"/>
      <c r="AAX14" s="134"/>
      <c r="AAY14" s="134"/>
      <c r="AAZ14" s="134"/>
      <c r="ABA14" s="134"/>
      <c r="ABB14" s="134"/>
      <c r="ABC14" s="134"/>
      <c r="ABD14" s="134"/>
      <c r="ABE14" s="134"/>
      <c r="ABF14" s="134"/>
      <c r="ABG14" s="134"/>
      <c r="ABH14" s="134"/>
      <c r="ABI14" s="134"/>
      <c r="ABJ14" s="134"/>
      <c r="ABK14" s="134"/>
      <c r="ABL14" s="134"/>
      <c r="ABM14" s="134"/>
      <c r="ABN14" s="134"/>
      <c r="ABO14" s="134"/>
      <c r="ABP14" s="134"/>
      <c r="ABQ14" s="134"/>
      <c r="ABR14" s="134"/>
      <c r="ABS14" s="134"/>
      <c r="ABT14" s="134"/>
      <c r="ABU14" s="134"/>
      <c r="ABV14" s="134"/>
      <c r="ABW14" s="134"/>
      <c r="ABX14" s="134"/>
      <c r="ABY14" s="134"/>
      <c r="ABZ14" s="134"/>
      <c r="ACA14" s="134"/>
    </row>
    <row r="15" spans="1:755" s="116" customFormat="1" ht="15" x14ac:dyDescent="0.25">
      <c r="A15" s="35"/>
      <c r="B15" s="36">
        <v>120</v>
      </c>
      <c r="C15" s="37">
        <f t="shared" si="0"/>
        <v>0</v>
      </c>
      <c r="D15" s="15">
        <f t="shared" si="1"/>
        <v>0</v>
      </c>
      <c r="E15" s="38"/>
      <c r="F15" s="87">
        <v>2035</v>
      </c>
      <c r="G15" s="88" t="s">
        <v>15</v>
      </c>
      <c r="H15" s="89">
        <f t="shared" si="2"/>
        <v>0</v>
      </c>
      <c r="I15" s="39"/>
      <c r="J15" s="40"/>
      <c r="K15" s="39"/>
      <c r="L15" s="40"/>
      <c r="M15" s="39"/>
      <c r="N15" s="40"/>
      <c r="O15" s="41"/>
      <c r="P15" s="40"/>
      <c r="Q15" s="41"/>
      <c r="R15" s="40"/>
      <c r="S15" s="132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CW15" s="134"/>
      <c r="CX15" s="134"/>
      <c r="CY15" s="134"/>
      <c r="CZ15" s="134"/>
      <c r="DA15" s="134"/>
      <c r="DB15" s="134"/>
      <c r="DC15" s="134"/>
      <c r="DD15" s="134"/>
      <c r="DE15" s="134"/>
      <c r="DF15" s="134"/>
      <c r="DG15" s="134"/>
      <c r="DH15" s="134"/>
      <c r="DI15" s="134"/>
      <c r="DJ15" s="134"/>
      <c r="DK15" s="134"/>
      <c r="DL15" s="134"/>
      <c r="DM15" s="134"/>
      <c r="DN15" s="134"/>
      <c r="DO15" s="134"/>
      <c r="DP15" s="134"/>
      <c r="DQ15" s="134"/>
      <c r="DR15" s="134"/>
      <c r="DS15" s="134"/>
      <c r="DT15" s="134"/>
      <c r="DU15" s="134"/>
      <c r="DV15" s="134"/>
      <c r="DW15" s="134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4"/>
      <c r="ER15" s="134"/>
      <c r="ES15" s="134"/>
      <c r="ET15" s="134"/>
      <c r="EU15" s="134"/>
      <c r="EV15" s="134"/>
      <c r="EW15" s="134"/>
      <c r="EX15" s="134"/>
      <c r="EY15" s="134"/>
      <c r="EZ15" s="134"/>
      <c r="FA15" s="134"/>
      <c r="FB15" s="134"/>
      <c r="FC15" s="134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  <c r="GJ15" s="134"/>
      <c r="GK15" s="134"/>
      <c r="GL15" s="134"/>
      <c r="GM15" s="134"/>
      <c r="GN15" s="134"/>
      <c r="GO15" s="134"/>
      <c r="GP15" s="134"/>
      <c r="GQ15" s="134"/>
      <c r="GR15" s="134"/>
      <c r="GS15" s="134"/>
      <c r="GT15" s="134"/>
      <c r="GU15" s="134"/>
      <c r="GV15" s="134"/>
      <c r="GW15" s="134"/>
      <c r="GX15" s="134"/>
      <c r="GY15" s="134"/>
      <c r="GZ15" s="134"/>
      <c r="HA15" s="134"/>
      <c r="HB15" s="134"/>
      <c r="HC15" s="134"/>
      <c r="HD15" s="134"/>
      <c r="HE15" s="134"/>
      <c r="HF15" s="134"/>
      <c r="HG15" s="134"/>
      <c r="HH15" s="134"/>
      <c r="HI15" s="134"/>
      <c r="HJ15" s="134"/>
      <c r="HK15" s="134"/>
      <c r="HL15" s="134"/>
      <c r="HM15" s="134"/>
      <c r="HN15" s="134"/>
      <c r="HO15" s="134"/>
      <c r="HP15" s="134"/>
      <c r="HQ15" s="134"/>
      <c r="HR15" s="134"/>
      <c r="HS15" s="134"/>
      <c r="HT15" s="134"/>
      <c r="HU15" s="134"/>
      <c r="HV15" s="134"/>
      <c r="HW15" s="134"/>
      <c r="HX15" s="134"/>
      <c r="HY15" s="134"/>
      <c r="HZ15" s="134"/>
      <c r="IA15" s="134"/>
      <c r="IB15" s="134"/>
      <c r="IC15" s="134"/>
      <c r="ID15" s="134"/>
      <c r="IE15" s="134"/>
      <c r="IF15" s="134"/>
      <c r="IG15" s="134"/>
      <c r="IH15" s="134"/>
      <c r="II15" s="134"/>
      <c r="IJ15" s="134"/>
      <c r="IK15" s="134"/>
      <c r="IL15" s="134"/>
      <c r="IM15" s="134"/>
      <c r="IN15" s="134"/>
      <c r="IO15" s="134"/>
      <c r="IP15" s="134"/>
      <c r="IQ15" s="134"/>
      <c r="IR15" s="134"/>
      <c r="IS15" s="134"/>
      <c r="IT15" s="134"/>
      <c r="IU15" s="134"/>
      <c r="IV15" s="134"/>
      <c r="IW15" s="134"/>
      <c r="IX15" s="134"/>
      <c r="IY15" s="134"/>
      <c r="IZ15" s="134"/>
      <c r="JA15" s="134"/>
      <c r="JB15" s="134"/>
      <c r="JC15" s="134"/>
      <c r="JD15" s="134"/>
      <c r="JE15" s="134"/>
      <c r="JF15" s="134"/>
      <c r="JG15" s="134"/>
      <c r="JH15" s="134"/>
      <c r="JI15" s="134"/>
      <c r="JJ15" s="134"/>
      <c r="JK15" s="134"/>
      <c r="JL15" s="134"/>
      <c r="JM15" s="134"/>
      <c r="JN15" s="134"/>
      <c r="JO15" s="134"/>
      <c r="JP15" s="134"/>
      <c r="JQ15" s="134"/>
      <c r="JR15" s="134"/>
      <c r="JS15" s="134"/>
      <c r="JT15" s="134"/>
      <c r="JU15" s="134"/>
      <c r="JV15" s="134"/>
      <c r="JW15" s="134"/>
      <c r="JX15" s="134"/>
      <c r="JY15" s="134"/>
      <c r="JZ15" s="134"/>
      <c r="KA15" s="134"/>
      <c r="KB15" s="134"/>
      <c r="KC15" s="134"/>
      <c r="KD15" s="134"/>
      <c r="KE15" s="134"/>
      <c r="KF15" s="134"/>
      <c r="KG15" s="134"/>
      <c r="KH15" s="134"/>
      <c r="KI15" s="134"/>
      <c r="KJ15" s="134"/>
      <c r="KK15" s="134"/>
      <c r="KL15" s="134"/>
      <c r="KM15" s="134"/>
      <c r="KN15" s="134"/>
      <c r="KO15" s="134"/>
      <c r="KP15" s="134"/>
      <c r="KQ15" s="134"/>
      <c r="KR15" s="134"/>
      <c r="KS15" s="134"/>
      <c r="KT15" s="134"/>
      <c r="KU15" s="134"/>
      <c r="KV15" s="134"/>
      <c r="KW15" s="134"/>
      <c r="KX15" s="134"/>
      <c r="KY15" s="134"/>
      <c r="KZ15" s="134"/>
      <c r="LA15" s="134"/>
      <c r="LB15" s="134"/>
      <c r="LC15" s="134"/>
      <c r="LD15" s="134"/>
      <c r="LE15" s="134"/>
      <c r="LF15" s="134"/>
      <c r="LG15" s="134"/>
      <c r="LH15" s="134"/>
      <c r="LI15" s="134"/>
      <c r="LJ15" s="134"/>
      <c r="LK15" s="134"/>
      <c r="LL15" s="134"/>
      <c r="LM15" s="134"/>
      <c r="LN15" s="134"/>
      <c r="LO15" s="134"/>
      <c r="LP15" s="134"/>
      <c r="LQ15" s="134"/>
      <c r="LR15" s="134"/>
      <c r="LS15" s="134"/>
      <c r="LT15" s="134"/>
      <c r="LU15" s="134"/>
      <c r="LV15" s="134"/>
      <c r="LW15" s="134"/>
      <c r="LX15" s="134"/>
      <c r="LY15" s="134"/>
      <c r="LZ15" s="134"/>
      <c r="MA15" s="134"/>
      <c r="MB15" s="134"/>
      <c r="MC15" s="134"/>
      <c r="MD15" s="134"/>
      <c r="ME15" s="134"/>
      <c r="MF15" s="134"/>
      <c r="MG15" s="134"/>
      <c r="MH15" s="134"/>
      <c r="MI15" s="134"/>
      <c r="MJ15" s="134"/>
      <c r="MK15" s="134"/>
      <c r="ML15" s="134"/>
      <c r="MM15" s="134"/>
      <c r="MN15" s="134"/>
      <c r="MO15" s="134"/>
      <c r="MP15" s="134"/>
      <c r="MQ15" s="134"/>
      <c r="MR15" s="134"/>
      <c r="MS15" s="134"/>
      <c r="MT15" s="134"/>
      <c r="MU15" s="134"/>
      <c r="MV15" s="134"/>
      <c r="MW15" s="134"/>
      <c r="MX15" s="134"/>
      <c r="MY15" s="134"/>
      <c r="MZ15" s="134"/>
      <c r="NA15" s="134"/>
      <c r="NB15" s="134"/>
      <c r="NC15" s="134"/>
      <c r="ND15" s="134"/>
      <c r="NE15" s="134"/>
      <c r="NF15" s="134"/>
      <c r="NG15" s="134"/>
      <c r="NH15" s="134"/>
      <c r="NI15" s="134"/>
      <c r="NJ15" s="134"/>
      <c r="NK15" s="134"/>
      <c r="NL15" s="134"/>
      <c r="NM15" s="134"/>
      <c r="NN15" s="134"/>
      <c r="NO15" s="134"/>
      <c r="NP15" s="134"/>
      <c r="NQ15" s="134"/>
      <c r="NR15" s="134"/>
      <c r="NS15" s="134"/>
      <c r="NT15" s="134"/>
      <c r="NU15" s="134"/>
      <c r="NV15" s="134"/>
      <c r="NW15" s="134"/>
      <c r="NX15" s="134"/>
      <c r="NY15" s="134"/>
      <c r="NZ15" s="134"/>
      <c r="OA15" s="134"/>
      <c r="OB15" s="134"/>
      <c r="OC15" s="134"/>
      <c r="OD15" s="134"/>
      <c r="OE15" s="134"/>
      <c r="OF15" s="134"/>
      <c r="OG15" s="134"/>
      <c r="OH15" s="134"/>
      <c r="OI15" s="134"/>
      <c r="OJ15" s="134"/>
      <c r="OK15" s="134"/>
      <c r="OL15" s="134"/>
      <c r="OM15" s="134"/>
      <c r="ON15" s="134"/>
      <c r="OO15" s="134"/>
      <c r="OP15" s="134"/>
      <c r="OQ15" s="134"/>
      <c r="OR15" s="134"/>
      <c r="OS15" s="134"/>
      <c r="OT15" s="134"/>
      <c r="OU15" s="134"/>
      <c r="OV15" s="134"/>
      <c r="OW15" s="134"/>
      <c r="OX15" s="134"/>
      <c r="OY15" s="134"/>
      <c r="OZ15" s="134"/>
      <c r="PA15" s="134"/>
      <c r="PB15" s="134"/>
      <c r="PC15" s="134"/>
      <c r="PD15" s="134"/>
      <c r="PE15" s="134"/>
      <c r="PF15" s="134"/>
      <c r="PG15" s="134"/>
      <c r="PH15" s="134"/>
      <c r="PI15" s="134"/>
      <c r="PJ15" s="134"/>
      <c r="PK15" s="134"/>
      <c r="PL15" s="134"/>
      <c r="PM15" s="134"/>
      <c r="PN15" s="134"/>
      <c r="PO15" s="134"/>
      <c r="PP15" s="134"/>
      <c r="PQ15" s="134"/>
      <c r="PR15" s="134"/>
      <c r="PS15" s="134"/>
      <c r="PT15" s="134"/>
      <c r="PU15" s="134"/>
      <c r="PV15" s="134"/>
      <c r="PW15" s="134"/>
      <c r="PX15" s="134"/>
      <c r="PY15" s="134"/>
      <c r="PZ15" s="134"/>
      <c r="QA15" s="134"/>
      <c r="QB15" s="134"/>
      <c r="QC15" s="134"/>
      <c r="QD15" s="134"/>
      <c r="QE15" s="134"/>
      <c r="QF15" s="134"/>
      <c r="QG15" s="134"/>
      <c r="QH15" s="134"/>
      <c r="QI15" s="134"/>
      <c r="QJ15" s="134"/>
      <c r="QK15" s="134"/>
      <c r="QL15" s="134"/>
      <c r="QM15" s="134"/>
      <c r="QN15" s="134"/>
      <c r="QO15" s="134"/>
      <c r="QP15" s="134"/>
      <c r="QQ15" s="134"/>
      <c r="QR15" s="134"/>
      <c r="QS15" s="134"/>
      <c r="QT15" s="134"/>
      <c r="QU15" s="134"/>
      <c r="QV15" s="134"/>
      <c r="QW15" s="134"/>
      <c r="QX15" s="134"/>
      <c r="QY15" s="134"/>
      <c r="QZ15" s="134"/>
      <c r="RA15" s="134"/>
      <c r="RB15" s="134"/>
      <c r="RC15" s="134"/>
      <c r="RD15" s="134"/>
      <c r="RE15" s="134"/>
      <c r="RF15" s="134"/>
      <c r="RG15" s="134"/>
      <c r="RH15" s="134"/>
      <c r="RI15" s="134"/>
      <c r="RJ15" s="134"/>
      <c r="RK15" s="134"/>
      <c r="RL15" s="134"/>
      <c r="RM15" s="134"/>
      <c r="RN15" s="134"/>
      <c r="RO15" s="134"/>
      <c r="RP15" s="134"/>
      <c r="RQ15" s="134"/>
      <c r="RR15" s="134"/>
      <c r="RS15" s="134"/>
      <c r="RT15" s="134"/>
      <c r="RU15" s="134"/>
      <c r="RV15" s="134"/>
      <c r="RW15" s="134"/>
      <c r="RX15" s="134"/>
      <c r="RY15" s="134"/>
      <c r="RZ15" s="134"/>
      <c r="SA15" s="134"/>
      <c r="SB15" s="134"/>
      <c r="SC15" s="134"/>
      <c r="SD15" s="134"/>
      <c r="SE15" s="134"/>
      <c r="SF15" s="134"/>
      <c r="SG15" s="134"/>
      <c r="SH15" s="134"/>
      <c r="SI15" s="134"/>
      <c r="SJ15" s="134"/>
      <c r="SK15" s="134"/>
      <c r="SL15" s="134"/>
      <c r="SM15" s="134"/>
      <c r="SN15" s="134"/>
      <c r="SO15" s="134"/>
      <c r="SP15" s="134"/>
      <c r="SQ15" s="134"/>
      <c r="SR15" s="134"/>
      <c r="SS15" s="134"/>
      <c r="ST15" s="134"/>
      <c r="SU15" s="134"/>
      <c r="SV15" s="134"/>
      <c r="SW15" s="134"/>
      <c r="SX15" s="134"/>
      <c r="SY15" s="134"/>
      <c r="SZ15" s="134"/>
      <c r="TA15" s="134"/>
      <c r="TB15" s="134"/>
      <c r="TC15" s="134"/>
      <c r="TD15" s="134"/>
      <c r="TE15" s="134"/>
      <c r="TF15" s="134"/>
      <c r="TG15" s="134"/>
      <c r="TH15" s="134"/>
      <c r="TI15" s="134"/>
      <c r="TJ15" s="134"/>
      <c r="TK15" s="134"/>
      <c r="TL15" s="134"/>
      <c r="TM15" s="134"/>
      <c r="TN15" s="134"/>
      <c r="TO15" s="134"/>
      <c r="TP15" s="134"/>
      <c r="TQ15" s="134"/>
      <c r="TR15" s="134"/>
      <c r="TS15" s="134"/>
      <c r="TT15" s="134"/>
      <c r="TU15" s="134"/>
      <c r="TV15" s="134"/>
      <c r="TW15" s="134"/>
      <c r="TX15" s="134"/>
      <c r="TY15" s="134"/>
      <c r="TZ15" s="134"/>
      <c r="UA15" s="134"/>
      <c r="UB15" s="134"/>
      <c r="UC15" s="134"/>
      <c r="UD15" s="134"/>
      <c r="UE15" s="134"/>
      <c r="UF15" s="134"/>
      <c r="UG15" s="134"/>
      <c r="UH15" s="134"/>
      <c r="UI15" s="134"/>
      <c r="UJ15" s="134"/>
      <c r="UK15" s="134"/>
      <c r="UL15" s="134"/>
      <c r="UM15" s="134"/>
      <c r="UN15" s="134"/>
      <c r="UO15" s="134"/>
      <c r="UP15" s="134"/>
      <c r="UQ15" s="134"/>
      <c r="UR15" s="134"/>
      <c r="US15" s="134"/>
      <c r="UT15" s="134"/>
      <c r="UU15" s="134"/>
      <c r="UV15" s="134"/>
      <c r="UW15" s="134"/>
      <c r="UX15" s="134"/>
      <c r="UY15" s="134"/>
      <c r="UZ15" s="134"/>
      <c r="VA15" s="134"/>
      <c r="VB15" s="134"/>
      <c r="VC15" s="134"/>
      <c r="VD15" s="134"/>
      <c r="VE15" s="134"/>
      <c r="VF15" s="134"/>
      <c r="VG15" s="134"/>
      <c r="VH15" s="134"/>
      <c r="VI15" s="134"/>
      <c r="VJ15" s="134"/>
      <c r="VK15" s="134"/>
      <c r="VL15" s="134"/>
      <c r="VM15" s="134"/>
      <c r="VN15" s="134"/>
      <c r="VO15" s="134"/>
      <c r="VP15" s="134"/>
      <c r="VQ15" s="134"/>
      <c r="VR15" s="134"/>
      <c r="VS15" s="134"/>
      <c r="VT15" s="134"/>
      <c r="VU15" s="134"/>
      <c r="VV15" s="134"/>
      <c r="VW15" s="134"/>
      <c r="VX15" s="134"/>
      <c r="VY15" s="134"/>
      <c r="VZ15" s="134"/>
      <c r="WA15" s="134"/>
      <c r="WB15" s="134"/>
      <c r="WC15" s="134"/>
      <c r="WD15" s="134"/>
      <c r="WE15" s="134"/>
      <c r="WF15" s="134"/>
      <c r="WG15" s="134"/>
      <c r="WH15" s="134"/>
      <c r="WI15" s="134"/>
      <c r="WJ15" s="134"/>
      <c r="WK15" s="134"/>
      <c r="WL15" s="134"/>
      <c r="WM15" s="134"/>
      <c r="WN15" s="134"/>
      <c r="WO15" s="134"/>
      <c r="WP15" s="134"/>
      <c r="WQ15" s="134"/>
      <c r="WR15" s="134"/>
      <c r="WS15" s="134"/>
      <c r="WT15" s="134"/>
      <c r="WU15" s="134"/>
      <c r="WV15" s="134"/>
      <c r="WW15" s="134"/>
      <c r="WX15" s="134"/>
      <c r="WY15" s="134"/>
      <c r="WZ15" s="134"/>
      <c r="XA15" s="134"/>
      <c r="XB15" s="134"/>
      <c r="XC15" s="134"/>
      <c r="XD15" s="134"/>
      <c r="XE15" s="134"/>
      <c r="XF15" s="134"/>
      <c r="XG15" s="134"/>
      <c r="XH15" s="134"/>
      <c r="XI15" s="134"/>
      <c r="XJ15" s="134"/>
      <c r="XK15" s="134"/>
      <c r="XL15" s="134"/>
      <c r="XM15" s="134"/>
      <c r="XN15" s="134"/>
      <c r="XO15" s="134"/>
      <c r="XP15" s="134"/>
      <c r="XQ15" s="134"/>
      <c r="XR15" s="134"/>
      <c r="XS15" s="134"/>
      <c r="XT15" s="134"/>
      <c r="XU15" s="134"/>
      <c r="XV15" s="134"/>
      <c r="XW15" s="134"/>
      <c r="XX15" s="134"/>
      <c r="XY15" s="134"/>
      <c r="XZ15" s="134"/>
      <c r="YA15" s="134"/>
      <c r="YB15" s="134"/>
      <c r="YC15" s="134"/>
      <c r="YD15" s="134"/>
      <c r="YE15" s="134"/>
      <c r="YF15" s="134"/>
      <c r="YG15" s="134"/>
      <c r="YH15" s="134"/>
      <c r="YI15" s="134"/>
      <c r="YJ15" s="134"/>
      <c r="YK15" s="134"/>
      <c r="YL15" s="134"/>
      <c r="YM15" s="134"/>
      <c r="YN15" s="134"/>
      <c r="YO15" s="134"/>
      <c r="YP15" s="134"/>
      <c r="YQ15" s="134"/>
      <c r="YR15" s="134"/>
      <c r="YS15" s="134"/>
      <c r="YT15" s="134"/>
      <c r="YU15" s="134"/>
      <c r="YV15" s="134"/>
      <c r="YW15" s="134"/>
      <c r="YX15" s="134"/>
      <c r="YY15" s="134"/>
      <c r="YZ15" s="134"/>
      <c r="ZA15" s="134"/>
      <c r="ZB15" s="134"/>
      <c r="ZC15" s="134"/>
      <c r="ZD15" s="134"/>
      <c r="ZE15" s="134"/>
      <c r="ZF15" s="134"/>
      <c r="ZG15" s="134"/>
      <c r="ZH15" s="134"/>
      <c r="ZI15" s="134"/>
      <c r="ZJ15" s="134"/>
      <c r="ZK15" s="134"/>
      <c r="ZL15" s="134"/>
      <c r="ZM15" s="134"/>
      <c r="ZN15" s="134"/>
      <c r="ZO15" s="134"/>
      <c r="ZP15" s="134"/>
      <c r="ZQ15" s="134"/>
      <c r="ZR15" s="134"/>
      <c r="ZS15" s="134"/>
      <c r="ZT15" s="134"/>
      <c r="ZU15" s="134"/>
      <c r="ZV15" s="134"/>
      <c r="ZW15" s="134"/>
      <c r="ZX15" s="134"/>
      <c r="ZY15" s="134"/>
      <c r="ZZ15" s="134"/>
      <c r="AAA15" s="134"/>
      <c r="AAB15" s="134"/>
      <c r="AAC15" s="134"/>
      <c r="AAD15" s="134"/>
      <c r="AAE15" s="134"/>
      <c r="AAF15" s="134"/>
      <c r="AAG15" s="134"/>
      <c r="AAH15" s="134"/>
      <c r="AAI15" s="134"/>
      <c r="AAJ15" s="134"/>
      <c r="AAK15" s="134"/>
      <c r="AAL15" s="134"/>
      <c r="AAM15" s="134"/>
      <c r="AAN15" s="134"/>
      <c r="AAO15" s="134"/>
      <c r="AAP15" s="134"/>
      <c r="AAQ15" s="134"/>
      <c r="AAR15" s="134"/>
      <c r="AAS15" s="134"/>
      <c r="AAT15" s="134"/>
      <c r="AAU15" s="134"/>
      <c r="AAV15" s="134"/>
      <c r="AAW15" s="134"/>
      <c r="AAX15" s="134"/>
      <c r="AAY15" s="134"/>
      <c r="AAZ15" s="134"/>
      <c r="ABA15" s="134"/>
      <c r="ABB15" s="134"/>
      <c r="ABC15" s="134"/>
      <c r="ABD15" s="134"/>
      <c r="ABE15" s="134"/>
      <c r="ABF15" s="134"/>
      <c r="ABG15" s="134"/>
      <c r="ABH15" s="134"/>
      <c r="ABI15" s="134"/>
      <c r="ABJ15" s="134"/>
      <c r="ABK15" s="134"/>
      <c r="ABL15" s="134"/>
      <c r="ABM15" s="134"/>
      <c r="ABN15" s="134"/>
      <c r="ABO15" s="134"/>
      <c r="ABP15" s="134"/>
      <c r="ABQ15" s="134"/>
      <c r="ABR15" s="134"/>
      <c r="ABS15" s="134"/>
      <c r="ABT15" s="134"/>
      <c r="ABU15" s="134"/>
      <c r="ABV15" s="134"/>
      <c r="ABW15" s="134"/>
      <c r="ABX15" s="134"/>
      <c r="ABY15" s="134"/>
      <c r="ABZ15" s="134"/>
      <c r="ACA15" s="134"/>
    </row>
    <row r="16" spans="1:755" s="116" customFormat="1" ht="15" x14ac:dyDescent="0.25">
      <c r="A16" s="42"/>
      <c r="B16" s="43">
        <v>200</v>
      </c>
      <c r="C16" s="29">
        <f t="shared" si="0"/>
        <v>0</v>
      </c>
      <c r="D16" s="14">
        <f t="shared" si="1"/>
        <v>0</v>
      </c>
      <c r="E16" s="44"/>
      <c r="F16" s="87">
        <v>2040</v>
      </c>
      <c r="G16" s="88" t="s">
        <v>16</v>
      </c>
      <c r="H16" s="90">
        <f t="shared" si="2"/>
        <v>0</v>
      </c>
      <c r="I16" s="45"/>
      <c r="J16" s="46"/>
      <c r="K16" s="45"/>
      <c r="L16" s="46"/>
      <c r="M16" s="45"/>
      <c r="N16" s="46"/>
      <c r="O16" s="47"/>
      <c r="P16" s="46"/>
      <c r="Q16" s="47"/>
      <c r="R16" s="46"/>
      <c r="S16" s="132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34"/>
      <c r="CQ16" s="134"/>
      <c r="CR16" s="134"/>
      <c r="CS16" s="134"/>
      <c r="CT16" s="134"/>
      <c r="CU16" s="134"/>
      <c r="CV16" s="134"/>
      <c r="CW16" s="134"/>
      <c r="CX16" s="134"/>
      <c r="CY16" s="134"/>
      <c r="CZ16" s="134"/>
      <c r="DA16" s="134"/>
      <c r="DB16" s="134"/>
      <c r="DC16" s="134"/>
      <c r="DD16" s="134"/>
      <c r="DE16" s="134"/>
      <c r="DF16" s="134"/>
      <c r="DG16" s="134"/>
      <c r="DH16" s="134"/>
      <c r="DI16" s="134"/>
      <c r="DJ16" s="134"/>
      <c r="DK16" s="134"/>
      <c r="DL16" s="134"/>
      <c r="DM16" s="134"/>
      <c r="DN16" s="134"/>
      <c r="DO16" s="134"/>
      <c r="DP16" s="134"/>
      <c r="DQ16" s="134"/>
      <c r="DR16" s="134"/>
      <c r="DS16" s="134"/>
      <c r="DT16" s="134"/>
      <c r="DU16" s="134"/>
      <c r="DV16" s="134"/>
      <c r="DW16" s="134"/>
      <c r="DX16" s="134"/>
      <c r="DY16" s="134"/>
      <c r="DZ16" s="134"/>
      <c r="EA16" s="134"/>
      <c r="EB16" s="134"/>
      <c r="EC16" s="134"/>
      <c r="ED16" s="134"/>
      <c r="EE16" s="134"/>
      <c r="EF16" s="134"/>
      <c r="EG16" s="134"/>
      <c r="EH16" s="134"/>
      <c r="EI16" s="134"/>
      <c r="EJ16" s="134"/>
      <c r="EK16" s="134"/>
      <c r="EL16" s="134"/>
      <c r="EM16" s="134"/>
      <c r="EN16" s="134"/>
      <c r="EO16" s="134"/>
      <c r="EP16" s="134"/>
      <c r="EQ16" s="134"/>
      <c r="ER16" s="134"/>
      <c r="ES16" s="134"/>
      <c r="ET16" s="134"/>
      <c r="EU16" s="134"/>
      <c r="EV16" s="134"/>
      <c r="EW16" s="134"/>
      <c r="EX16" s="134"/>
      <c r="EY16" s="134"/>
      <c r="EZ16" s="134"/>
      <c r="FA16" s="134"/>
      <c r="FB16" s="134"/>
      <c r="FC16" s="134"/>
      <c r="FD16" s="134"/>
      <c r="FE16" s="134"/>
      <c r="FF16" s="134"/>
      <c r="FG16" s="134"/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  <c r="FT16" s="134"/>
      <c r="FU16" s="134"/>
      <c r="FV16" s="134"/>
      <c r="FW16" s="134"/>
      <c r="FX16" s="134"/>
      <c r="FY16" s="134"/>
      <c r="FZ16" s="134"/>
      <c r="GA16" s="134"/>
      <c r="GB16" s="134"/>
      <c r="GC16" s="134"/>
      <c r="GD16" s="134"/>
      <c r="GE16" s="134"/>
      <c r="GF16" s="134"/>
      <c r="GG16" s="134"/>
      <c r="GH16" s="134"/>
      <c r="GI16" s="134"/>
      <c r="GJ16" s="134"/>
      <c r="GK16" s="134"/>
      <c r="GL16" s="134"/>
      <c r="GM16" s="134"/>
      <c r="GN16" s="134"/>
      <c r="GO16" s="134"/>
      <c r="GP16" s="134"/>
      <c r="GQ16" s="134"/>
      <c r="GR16" s="134"/>
      <c r="GS16" s="134"/>
      <c r="GT16" s="134"/>
      <c r="GU16" s="134"/>
      <c r="GV16" s="134"/>
      <c r="GW16" s="134"/>
      <c r="GX16" s="134"/>
      <c r="GY16" s="134"/>
      <c r="GZ16" s="134"/>
      <c r="HA16" s="134"/>
      <c r="HB16" s="134"/>
      <c r="HC16" s="134"/>
      <c r="HD16" s="134"/>
      <c r="HE16" s="134"/>
      <c r="HF16" s="134"/>
      <c r="HG16" s="134"/>
      <c r="HH16" s="134"/>
      <c r="HI16" s="134"/>
      <c r="HJ16" s="134"/>
      <c r="HK16" s="134"/>
      <c r="HL16" s="134"/>
      <c r="HM16" s="134"/>
      <c r="HN16" s="134"/>
      <c r="HO16" s="134"/>
      <c r="HP16" s="134"/>
      <c r="HQ16" s="134"/>
      <c r="HR16" s="134"/>
      <c r="HS16" s="134"/>
      <c r="HT16" s="134"/>
      <c r="HU16" s="134"/>
      <c r="HV16" s="134"/>
      <c r="HW16" s="134"/>
      <c r="HX16" s="134"/>
      <c r="HY16" s="134"/>
      <c r="HZ16" s="134"/>
      <c r="IA16" s="134"/>
      <c r="IB16" s="134"/>
      <c r="IC16" s="134"/>
      <c r="ID16" s="134"/>
      <c r="IE16" s="134"/>
      <c r="IF16" s="134"/>
      <c r="IG16" s="134"/>
      <c r="IH16" s="134"/>
      <c r="II16" s="134"/>
      <c r="IJ16" s="134"/>
      <c r="IK16" s="134"/>
      <c r="IL16" s="134"/>
      <c r="IM16" s="134"/>
      <c r="IN16" s="134"/>
      <c r="IO16" s="134"/>
      <c r="IP16" s="134"/>
      <c r="IQ16" s="134"/>
      <c r="IR16" s="134"/>
      <c r="IS16" s="134"/>
      <c r="IT16" s="134"/>
      <c r="IU16" s="134"/>
      <c r="IV16" s="134"/>
      <c r="IW16" s="134"/>
      <c r="IX16" s="134"/>
      <c r="IY16" s="134"/>
      <c r="IZ16" s="134"/>
      <c r="JA16" s="134"/>
      <c r="JB16" s="134"/>
      <c r="JC16" s="134"/>
      <c r="JD16" s="134"/>
      <c r="JE16" s="134"/>
      <c r="JF16" s="134"/>
      <c r="JG16" s="134"/>
      <c r="JH16" s="134"/>
      <c r="JI16" s="134"/>
      <c r="JJ16" s="134"/>
      <c r="JK16" s="134"/>
      <c r="JL16" s="134"/>
      <c r="JM16" s="134"/>
      <c r="JN16" s="134"/>
      <c r="JO16" s="134"/>
      <c r="JP16" s="134"/>
      <c r="JQ16" s="134"/>
      <c r="JR16" s="134"/>
      <c r="JS16" s="134"/>
      <c r="JT16" s="134"/>
      <c r="JU16" s="134"/>
      <c r="JV16" s="134"/>
      <c r="JW16" s="134"/>
      <c r="JX16" s="134"/>
      <c r="JY16" s="134"/>
      <c r="JZ16" s="134"/>
      <c r="KA16" s="134"/>
      <c r="KB16" s="134"/>
      <c r="KC16" s="134"/>
      <c r="KD16" s="134"/>
      <c r="KE16" s="134"/>
      <c r="KF16" s="134"/>
      <c r="KG16" s="134"/>
      <c r="KH16" s="134"/>
      <c r="KI16" s="134"/>
      <c r="KJ16" s="134"/>
      <c r="KK16" s="134"/>
      <c r="KL16" s="134"/>
      <c r="KM16" s="134"/>
      <c r="KN16" s="134"/>
      <c r="KO16" s="134"/>
      <c r="KP16" s="134"/>
      <c r="KQ16" s="134"/>
      <c r="KR16" s="134"/>
      <c r="KS16" s="134"/>
      <c r="KT16" s="134"/>
      <c r="KU16" s="134"/>
      <c r="KV16" s="134"/>
      <c r="KW16" s="134"/>
      <c r="KX16" s="134"/>
      <c r="KY16" s="134"/>
      <c r="KZ16" s="134"/>
      <c r="LA16" s="134"/>
      <c r="LB16" s="134"/>
      <c r="LC16" s="134"/>
      <c r="LD16" s="134"/>
      <c r="LE16" s="134"/>
      <c r="LF16" s="134"/>
      <c r="LG16" s="134"/>
      <c r="LH16" s="134"/>
      <c r="LI16" s="134"/>
      <c r="LJ16" s="134"/>
      <c r="LK16" s="134"/>
      <c r="LL16" s="134"/>
      <c r="LM16" s="134"/>
      <c r="LN16" s="134"/>
      <c r="LO16" s="134"/>
      <c r="LP16" s="134"/>
      <c r="LQ16" s="134"/>
      <c r="LR16" s="134"/>
      <c r="LS16" s="134"/>
      <c r="LT16" s="134"/>
      <c r="LU16" s="134"/>
      <c r="LV16" s="134"/>
      <c r="LW16" s="134"/>
      <c r="LX16" s="134"/>
      <c r="LY16" s="134"/>
      <c r="LZ16" s="134"/>
      <c r="MA16" s="134"/>
      <c r="MB16" s="134"/>
      <c r="MC16" s="134"/>
      <c r="MD16" s="134"/>
      <c r="ME16" s="134"/>
      <c r="MF16" s="134"/>
      <c r="MG16" s="134"/>
      <c r="MH16" s="134"/>
      <c r="MI16" s="134"/>
      <c r="MJ16" s="134"/>
      <c r="MK16" s="134"/>
      <c r="ML16" s="134"/>
      <c r="MM16" s="134"/>
      <c r="MN16" s="134"/>
      <c r="MO16" s="134"/>
      <c r="MP16" s="134"/>
      <c r="MQ16" s="134"/>
      <c r="MR16" s="134"/>
      <c r="MS16" s="134"/>
      <c r="MT16" s="134"/>
      <c r="MU16" s="134"/>
      <c r="MV16" s="134"/>
      <c r="MW16" s="134"/>
      <c r="MX16" s="134"/>
      <c r="MY16" s="134"/>
      <c r="MZ16" s="134"/>
      <c r="NA16" s="134"/>
      <c r="NB16" s="134"/>
      <c r="NC16" s="134"/>
      <c r="ND16" s="134"/>
      <c r="NE16" s="134"/>
      <c r="NF16" s="134"/>
      <c r="NG16" s="134"/>
      <c r="NH16" s="134"/>
      <c r="NI16" s="134"/>
      <c r="NJ16" s="134"/>
      <c r="NK16" s="134"/>
      <c r="NL16" s="134"/>
      <c r="NM16" s="134"/>
      <c r="NN16" s="134"/>
      <c r="NO16" s="134"/>
      <c r="NP16" s="134"/>
      <c r="NQ16" s="134"/>
      <c r="NR16" s="134"/>
      <c r="NS16" s="134"/>
      <c r="NT16" s="134"/>
      <c r="NU16" s="134"/>
      <c r="NV16" s="134"/>
      <c r="NW16" s="134"/>
      <c r="NX16" s="134"/>
      <c r="NY16" s="134"/>
      <c r="NZ16" s="134"/>
      <c r="OA16" s="134"/>
      <c r="OB16" s="134"/>
      <c r="OC16" s="134"/>
      <c r="OD16" s="134"/>
      <c r="OE16" s="134"/>
      <c r="OF16" s="134"/>
      <c r="OG16" s="134"/>
      <c r="OH16" s="134"/>
      <c r="OI16" s="134"/>
      <c r="OJ16" s="134"/>
      <c r="OK16" s="134"/>
      <c r="OL16" s="134"/>
      <c r="OM16" s="134"/>
      <c r="ON16" s="134"/>
      <c r="OO16" s="134"/>
      <c r="OP16" s="134"/>
      <c r="OQ16" s="134"/>
      <c r="OR16" s="134"/>
      <c r="OS16" s="134"/>
      <c r="OT16" s="134"/>
      <c r="OU16" s="134"/>
      <c r="OV16" s="134"/>
      <c r="OW16" s="134"/>
      <c r="OX16" s="134"/>
      <c r="OY16" s="134"/>
      <c r="OZ16" s="134"/>
      <c r="PA16" s="134"/>
      <c r="PB16" s="134"/>
      <c r="PC16" s="134"/>
      <c r="PD16" s="134"/>
      <c r="PE16" s="134"/>
      <c r="PF16" s="134"/>
      <c r="PG16" s="134"/>
      <c r="PH16" s="134"/>
      <c r="PI16" s="134"/>
      <c r="PJ16" s="134"/>
      <c r="PK16" s="134"/>
      <c r="PL16" s="134"/>
      <c r="PM16" s="134"/>
      <c r="PN16" s="134"/>
      <c r="PO16" s="134"/>
      <c r="PP16" s="134"/>
      <c r="PQ16" s="134"/>
      <c r="PR16" s="134"/>
      <c r="PS16" s="134"/>
      <c r="PT16" s="134"/>
      <c r="PU16" s="134"/>
      <c r="PV16" s="134"/>
      <c r="PW16" s="134"/>
      <c r="PX16" s="134"/>
      <c r="PY16" s="134"/>
      <c r="PZ16" s="134"/>
      <c r="QA16" s="134"/>
      <c r="QB16" s="134"/>
      <c r="QC16" s="134"/>
      <c r="QD16" s="134"/>
      <c r="QE16" s="134"/>
      <c r="QF16" s="134"/>
      <c r="QG16" s="134"/>
      <c r="QH16" s="134"/>
      <c r="QI16" s="134"/>
      <c r="QJ16" s="134"/>
      <c r="QK16" s="134"/>
      <c r="QL16" s="134"/>
      <c r="QM16" s="134"/>
      <c r="QN16" s="134"/>
      <c r="QO16" s="134"/>
      <c r="QP16" s="134"/>
      <c r="QQ16" s="134"/>
      <c r="QR16" s="134"/>
      <c r="QS16" s="134"/>
      <c r="QT16" s="134"/>
      <c r="QU16" s="134"/>
      <c r="QV16" s="134"/>
      <c r="QW16" s="134"/>
      <c r="QX16" s="134"/>
      <c r="QY16" s="134"/>
      <c r="QZ16" s="134"/>
      <c r="RA16" s="134"/>
      <c r="RB16" s="134"/>
      <c r="RC16" s="134"/>
      <c r="RD16" s="134"/>
      <c r="RE16" s="134"/>
      <c r="RF16" s="134"/>
      <c r="RG16" s="134"/>
      <c r="RH16" s="134"/>
      <c r="RI16" s="134"/>
      <c r="RJ16" s="134"/>
      <c r="RK16" s="134"/>
      <c r="RL16" s="134"/>
      <c r="RM16" s="134"/>
      <c r="RN16" s="134"/>
      <c r="RO16" s="134"/>
      <c r="RP16" s="134"/>
      <c r="RQ16" s="134"/>
      <c r="RR16" s="134"/>
      <c r="RS16" s="134"/>
      <c r="RT16" s="134"/>
      <c r="RU16" s="134"/>
      <c r="RV16" s="134"/>
      <c r="RW16" s="134"/>
      <c r="RX16" s="134"/>
      <c r="RY16" s="134"/>
      <c r="RZ16" s="134"/>
      <c r="SA16" s="134"/>
      <c r="SB16" s="134"/>
      <c r="SC16" s="134"/>
      <c r="SD16" s="134"/>
      <c r="SE16" s="134"/>
      <c r="SF16" s="134"/>
      <c r="SG16" s="134"/>
      <c r="SH16" s="134"/>
      <c r="SI16" s="134"/>
      <c r="SJ16" s="134"/>
      <c r="SK16" s="134"/>
      <c r="SL16" s="134"/>
      <c r="SM16" s="134"/>
      <c r="SN16" s="134"/>
      <c r="SO16" s="134"/>
      <c r="SP16" s="134"/>
      <c r="SQ16" s="134"/>
      <c r="SR16" s="134"/>
      <c r="SS16" s="134"/>
      <c r="ST16" s="134"/>
      <c r="SU16" s="134"/>
      <c r="SV16" s="134"/>
      <c r="SW16" s="134"/>
      <c r="SX16" s="134"/>
      <c r="SY16" s="134"/>
      <c r="SZ16" s="134"/>
      <c r="TA16" s="134"/>
      <c r="TB16" s="134"/>
      <c r="TC16" s="134"/>
      <c r="TD16" s="134"/>
      <c r="TE16" s="134"/>
      <c r="TF16" s="134"/>
      <c r="TG16" s="134"/>
      <c r="TH16" s="134"/>
      <c r="TI16" s="134"/>
      <c r="TJ16" s="134"/>
      <c r="TK16" s="134"/>
      <c r="TL16" s="134"/>
      <c r="TM16" s="134"/>
      <c r="TN16" s="134"/>
      <c r="TO16" s="134"/>
      <c r="TP16" s="134"/>
      <c r="TQ16" s="134"/>
      <c r="TR16" s="134"/>
      <c r="TS16" s="134"/>
      <c r="TT16" s="134"/>
      <c r="TU16" s="134"/>
      <c r="TV16" s="134"/>
      <c r="TW16" s="134"/>
      <c r="TX16" s="134"/>
      <c r="TY16" s="134"/>
      <c r="TZ16" s="134"/>
      <c r="UA16" s="134"/>
      <c r="UB16" s="134"/>
      <c r="UC16" s="134"/>
      <c r="UD16" s="134"/>
      <c r="UE16" s="134"/>
      <c r="UF16" s="134"/>
      <c r="UG16" s="134"/>
      <c r="UH16" s="134"/>
      <c r="UI16" s="134"/>
      <c r="UJ16" s="134"/>
      <c r="UK16" s="134"/>
      <c r="UL16" s="134"/>
      <c r="UM16" s="134"/>
      <c r="UN16" s="134"/>
      <c r="UO16" s="134"/>
      <c r="UP16" s="134"/>
      <c r="UQ16" s="134"/>
      <c r="UR16" s="134"/>
      <c r="US16" s="134"/>
      <c r="UT16" s="134"/>
      <c r="UU16" s="134"/>
      <c r="UV16" s="134"/>
      <c r="UW16" s="134"/>
      <c r="UX16" s="134"/>
      <c r="UY16" s="134"/>
      <c r="UZ16" s="134"/>
      <c r="VA16" s="134"/>
      <c r="VB16" s="134"/>
      <c r="VC16" s="134"/>
      <c r="VD16" s="134"/>
      <c r="VE16" s="134"/>
      <c r="VF16" s="134"/>
      <c r="VG16" s="134"/>
      <c r="VH16" s="134"/>
      <c r="VI16" s="134"/>
      <c r="VJ16" s="134"/>
      <c r="VK16" s="134"/>
      <c r="VL16" s="134"/>
      <c r="VM16" s="134"/>
      <c r="VN16" s="134"/>
      <c r="VO16" s="134"/>
      <c r="VP16" s="134"/>
      <c r="VQ16" s="134"/>
      <c r="VR16" s="134"/>
      <c r="VS16" s="134"/>
      <c r="VT16" s="134"/>
      <c r="VU16" s="134"/>
      <c r="VV16" s="134"/>
      <c r="VW16" s="134"/>
      <c r="VX16" s="134"/>
      <c r="VY16" s="134"/>
      <c r="VZ16" s="134"/>
      <c r="WA16" s="134"/>
      <c r="WB16" s="134"/>
      <c r="WC16" s="134"/>
      <c r="WD16" s="134"/>
      <c r="WE16" s="134"/>
      <c r="WF16" s="134"/>
      <c r="WG16" s="134"/>
      <c r="WH16" s="134"/>
      <c r="WI16" s="134"/>
      <c r="WJ16" s="134"/>
      <c r="WK16" s="134"/>
      <c r="WL16" s="134"/>
      <c r="WM16" s="134"/>
      <c r="WN16" s="134"/>
      <c r="WO16" s="134"/>
      <c r="WP16" s="134"/>
      <c r="WQ16" s="134"/>
      <c r="WR16" s="134"/>
      <c r="WS16" s="134"/>
      <c r="WT16" s="134"/>
      <c r="WU16" s="134"/>
      <c r="WV16" s="134"/>
      <c r="WW16" s="134"/>
      <c r="WX16" s="134"/>
      <c r="WY16" s="134"/>
      <c r="WZ16" s="134"/>
      <c r="XA16" s="134"/>
      <c r="XB16" s="134"/>
      <c r="XC16" s="134"/>
      <c r="XD16" s="134"/>
      <c r="XE16" s="134"/>
      <c r="XF16" s="134"/>
      <c r="XG16" s="134"/>
      <c r="XH16" s="134"/>
      <c r="XI16" s="134"/>
      <c r="XJ16" s="134"/>
      <c r="XK16" s="134"/>
      <c r="XL16" s="134"/>
      <c r="XM16" s="134"/>
      <c r="XN16" s="134"/>
      <c r="XO16" s="134"/>
      <c r="XP16" s="134"/>
      <c r="XQ16" s="134"/>
      <c r="XR16" s="134"/>
      <c r="XS16" s="134"/>
      <c r="XT16" s="134"/>
      <c r="XU16" s="134"/>
      <c r="XV16" s="134"/>
      <c r="XW16" s="134"/>
      <c r="XX16" s="134"/>
      <c r="XY16" s="134"/>
      <c r="XZ16" s="134"/>
      <c r="YA16" s="134"/>
      <c r="YB16" s="134"/>
      <c r="YC16" s="134"/>
      <c r="YD16" s="134"/>
      <c r="YE16" s="134"/>
      <c r="YF16" s="134"/>
      <c r="YG16" s="134"/>
      <c r="YH16" s="134"/>
      <c r="YI16" s="134"/>
      <c r="YJ16" s="134"/>
      <c r="YK16" s="134"/>
      <c r="YL16" s="134"/>
      <c r="YM16" s="134"/>
      <c r="YN16" s="134"/>
      <c r="YO16" s="134"/>
      <c r="YP16" s="134"/>
      <c r="YQ16" s="134"/>
      <c r="YR16" s="134"/>
      <c r="YS16" s="134"/>
      <c r="YT16" s="134"/>
      <c r="YU16" s="134"/>
      <c r="YV16" s="134"/>
      <c r="YW16" s="134"/>
      <c r="YX16" s="134"/>
      <c r="YY16" s="134"/>
      <c r="YZ16" s="134"/>
      <c r="ZA16" s="134"/>
      <c r="ZB16" s="134"/>
      <c r="ZC16" s="134"/>
      <c r="ZD16" s="134"/>
      <c r="ZE16" s="134"/>
      <c r="ZF16" s="134"/>
      <c r="ZG16" s="134"/>
      <c r="ZH16" s="134"/>
      <c r="ZI16" s="134"/>
      <c r="ZJ16" s="134"/>
      <c r="ZK16" s="134"/>
      <c r="ZL16" s="134"/>
      <c r="ZM16" s="134"/>
      <c r="ZN16" s="134"/>
      <c r="ZO16" s="134"/>
      <c r="ZP16" s="134"/>
      <c r="ZQ16" s="134"/>
      <c r="ZR16" s="134"/>
      <c r="ZS16" s="134"/>
      <c r="ZT16" s="134"/>
      <c r="ZU16" s="134"/>
      <c r="ZV16" s="134"/>
      <c r="ZW16" s="134"/>
      <c r="ZX16" s="134"/>
      <c r="ZY16" s="134"/>
      <c r="ZZ16" s="134"/>
      <c r="AAA16" s="134"/>
      <c r="AAB16" s="134"/>
      <c r="AAC16" s="134"/>
      <c r="AAD16" s="134"/>
      <c r="AAE16" s="134"/>
      <c r="AAF16" s="134"/>
      <c r="AAG16" s="134"/>
      <c r="AAH16" s="134"/>
      <c r="AAI16" s="134"/>
      <c r="AAJ16" s="134"/>
      <c r="AAK16" s="134"/>
      <c r="AAL16" s="134"/>
      <c r="AAM16" s="134"/>
      <c r="AAN16" s="134"/>
      <c r="AAO16" s="134"/>
      <c r="AAP16" s="134"/>
      <c r="AAQ16" s="134"/>
      <c r="AAR16" s="134"/>
      <c r="AAS16" s="134"/>
      <c r="AAT16" s="134"/>
      <c r="AAU16" s="134"/>
      <c r="AAV16" s="134"/>
      <c r="AAW16" s="134"/>
      <c r="AAX16" s="134"/>
      <c r="AAY16" s="134"/>
      <c r="AAZ16" s="134"/>
      <c r="ABA16" s="134"/>
      <c r="ABB16" s="134"/>
      <c r="ABC16" s="134"/>
      <c r="ABD16" s="134"/>
      <c r="ABE16" s="134"/>
      <c r="ABF16" s="134"/>
      <c r="ABG16" s="134"/>
      <c r="ABH16" s="134"/>
      <c r="ABI16" s="134"/>
      <c r="ABJ16" s="134"/>
      <c r="ABK16" s="134"/>
      <c r="ABL16" s="134"/>
      <c r="ABM16" s="134"/>
      <c r="ABN16" s="134"/>
      <c r="ABO16" s="134"/>
      <c r="ABP16" s="134"/>
      <c r="ABQ16" s="134"/>
      <c r="ABR16" s="134"/>
      <c r="ABS16" s="134"/>
      <c r="ABT16" s="134"/>
      <c r="ABU16" s="134"/>
      <c r="ABV16" s="134"/>
      <c r="ABW16" s="134"/>
      <c r="ABX16" s="134"/>
      <c r="ABY16" s="134"/>
      <c r="ABZ16" s="134"/>
      <c r="ACA16" s="134"/>
    </row>
    <row r="17" spans="1:755" s="116" customFormat="1" ht="15" x14ac:dyDescent="0.25">
      <c r="A17" s="35"/>
      <c r="B17" s="36">
        <v>330</v>
      </c>
      <c r="C17" s="37">
        <f t="shared" si="0"/>
        <v>0</v>
      </c>
      <c r="D17" s="15">
        <f t="shared" si="1"/>
        <v>0</v>
      </c>
      <c r="E17" s="38"/>
      <c r="F17" s="87">
        <v>2045</v>
      </c>
      <c r="G17" s="88" t="s">
        <v>17</v>
      </c>
      <c r="H17" s="89">
        <f t="shared" si="2"/>
        <v>0</v>
      </c>
      <c r="I17" s="39"/>
      <c r="J17" s="40"/>
      <c r="K17" s="39"/>
      <c r="L17" s="40"/>
      <c r="M17" s="39"/>
      <c r="N17" s="40"/>
      <c r="O17" s="41"/>
      <c r="P17" s="40"/>
      <c r="Q17" s="41"/>
      <c r="R17" s="40"/>
      <c r="S17" s="132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34"/>
      <c r="DD17" s="134"/>
      <c r="DE17" s="134"/>
      <c r="DF17" s="134"/>
      <c r="DG17" s="134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134"/>
      <c r="DT17" s="134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134"/>
      <c r="FE17" s="134"/>
      <c r="FF17" s="134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  <c r="FT17" s="134"/>
      <c r="FU17" s="134"/>
      <c r="FV17" s="134"/>
      <c r="FW17" s="134"/>
      <c r="FX17" s="134"/>
      <c r="FY17" s="134"/>
      <c r="FZ17" s="134"/>
      <c r="GA17" s="134"/>
      <c r="GB17" s="134"/>
      <c r="GC17" s="134"/>
      <c r="GD17" s="134"/>
      <c r="GE17" s="134"/>
      <c r="GF17" s="134"/>
      <c r="GG17" s="134"/>
      <c r="GH17" s="134"/>
      <c r="GI17" s="134"/>
      <c r="GJ17" s="134"/>
      <c r="GK17" s="134"/>
      <c r="GL17" s="134"/>
      <c r="GM17" s="134"/>
      <c r="GN17" s="134"/>
      <c r="GO17" s="134"/>
      <c r="GP17" s="134"/>
      <c r="GQ17" s="134"/>
      <c r="GR17" s="134"/>
      <c r="GS17" s="134"/>
      <c r="GT17" s="134"/>
      <c r="GU17" s="134"/>
      <c r="GV17" s="134"/>
      <c r="GW17" s="134"/>
      <c r="GX17" s="134"/>
      <c r="GY17" s="134"/>
      <c r="GZ17" s="134"/>
      <c r="HA17" s="134"/>
      <c r="HB17" s="134"/>
      <c r="HC17" s="134"/>
      <c r="HD17" s="134"/>
      <c r="HE17" s="134"/>
      <c r="HF17" s="134"/>
      <c r="HG17" s="134"/>
      <c r="HH17" s="134"/>
      <c r="HI17" s="134"/>
      <c r="HJ17" s="134"/>
      <c r="HK17" s="134"/>
      <c r="HL17" s="134"/>
      <c r="HM17" s="134"/>
      <c r="HN17" s="134"/>
      <c r="HO17" s="134"/>
      <c r="HP17" s="134"/>
      <c r="HQ17" s="134"/>
      <c r="HR17" s="134"/>
      <c r="HS17" s="134"/>
      <c r="HT17" s="134"/>
      <c r="HU17" s="134"/>
      <c r="HV17" s="134"/>
      <c r="HW17" s="134"/>
      <c r="HX17" s="134"/>
      <c r="HY17" s="134"/>
      <c r="HZ17" s="134"/>
      <c r="IA17" s="134"/>
      <c r="IB17" s="134"/>
      <c r="IC17" s="134"/>
      <c r="ID17" s="134"/>
      <c r="IE17" s="134"/>
      <c r="IF17" s="134"/>
      <c r="IG17" s="134"/>
      <c r="IH17" s="134"/>
      <c r="II17" s="134"/>
      <c r="IJ17" s="134"/>
      <c r="IK17" s="134"/>
      <c r="IL17" s="134"/>
      <c r="IM17" s="134"/>
      <c r="IN17" s="134"/>
      <c r="IO17" s="134"/>
      <c r="IP17" s="134"/>
      <c r="IQ17" s="134"/>
      <c r="IR17" s="134"/>
      <c r="IS17" s="134"/>
      <c r="IT17" s="134"/>
      <c r="IU17" s="134"/>
      <c r="IV17" s="134"/>
      <c r="IW17" s="134"/>
      <c r="IX17" s="134"/>
      <c r="IY17" s="134"/>
      <c r="IZ17" s="134"/>
      <c r="JA17" s="134"/>
      <c r="JB17" s="134"/>
      <c r="JC17" s="134"/>
      <c r="JD17" s="134"/>
      <c r="JE17" s="134"/>
      <c r="JF17" s="134"/>
      <c r="JG17" s="134"/>
      <c r="JH17" s="134"/>
      <c r="JI17" s="134"/>
      <c r="JJ17" s="134"/>
      <c r="JK17" s="134"/>
      <c r="JL17" s="134"/>
      <c r="JM17" s="134"/>
      <c r="JN17" s="134"/>
      <c r="JO17" s="134"/>
      <c r="JP17" s="134"/>
      <c r="JQ17" s="134"/>
      <c r="JR17" s="134"/>
      <c r="JS17" s="134"/>
      <c r="JT17" s="134"/>
      <c r="JU17" s="134"/>
      <c r="JV17" s="134"/>
      <c r="JW17" s="134"/>
      <c r="JX17" s="134"/>
      <c r="JY17" s="134"/>
      <c r="JZ17" s="134"/>
      <c r="KA17" s="134"/>
      <c r="KB17" s="134"/>
      <c r="KC17" s="134"/>
      <c r="KD17" s="134"/>
      <c r="KE17" s="134"/>
      <c r="KF17" s="134"/>
      <c r="KG17" s="134"/>
      <c r="KH17" s="134"/>
      <c r="KI17" s="134"/>
      <c r="KJ17" s="134"/>
      <c r="KK17" s="134"/>
      <c r="KL17" s="134"/>
      <c r="KM17" s="134"/>
      <c r="KN17" s="134"/>
      <c r="KO17" s="134"/>
      <c r="KP17" s="134"/>
      <c r="KQ17" s="134"/>
      <c r="KR17" s="134"/>
      <c r="KS17" s="134"/>
      <c r="KT17" s="134"/>
      <c r="KU17" s="134"/>
      <c r="KV17" s="134"/>
      <c r="KW17" s="134"/>
      <c r="KX17" s="134"/>
      <c r="KY17" s="134"/>
      <c r="KZ17" s="134"/>
      <c r="LA17" s="134"/>
      <c r="LB17" s="134"/>
      <c r="LC17" s="134"/>
      <c r="LD17" s="134"/>
      <c r="LE17" s="134"/>
      <c r="LF17" s="134"/>
      <c r="LG17" s="134"/>
      <c r="LH17" s="134"/>
      <c r="LI17" s="134"/>
      <c r="LJ17" s="134"/>
      <c r="LK17" s="134"/>
      <c r="LL17" s="134"/>
      <c r="LM17" s="134"/>
      <c r="LN17" s="134"/>
      <c r="LO17" s="134"/>
      <c r="LP17" s="134"/>
      <c r="LQ17" s="134"/>
      <c r="LR17" s="134"/>
      <c r="LS17" s="134"/>
      <c r="LT17" s="134"/>
      <c r="LU17" s="134"/>
      <c r="LV17" s="134"/>
      <c r="LW17" s="134"/>
      <c r="LX17" s="134"/>
      <c r="LY17" s="134"/>
      <c r="LZ17" s="134"/>
      <c r="MA17" s="134"/>
      <c r="MB17" s="134"/>
      <c r="MC17" s="134"/>
      <c r="MD17" s="134"/>
      <c r="ME17" s="134"/>
      <c r="MF17" s="134"/>
      <c r="MG17" s="134"/>
      <c r="MH17" s="134"/>
      <c r="MI17" s="134"/>
      <c r="MJ17" s="134"/>
      <c r="MK17" s="134"/>
      <c r="ML17" s="134"/>
      <c r="MM17" s="134"/>
      <c r="MN17" s="134"/>
      <c r="MO17" s="134"/>
      <c r="MP17" s="134"/>
      <c r="MQ17" s="134"/>
      <c r="MR17" s="134"/>
      <c r="MS17" s="134"/>
      <c r="MT17" s="134"/>
      <c r="MU17" s="134"/>
      <c r="MV17" s="134"/>
      <c r="MW17" s="134"/>
      <c r="MX17" s="134"/>
      <c r="MY17" s="134"/>
      <c r="MZ17" s="134"/>
      <c r="NA17" s="134"/>
      <c r="NB17" s="134"/>
      <c r="NC17" s="134"/>
      <c r="ND17" s="134"/>
      <c r="NE17" s="134"/>
      <c r="NF17" s="134"/>
      <c r="NG17" s="134"/>
      <c r="NH17" s="134"/>
      <c r="NI17" s="134"/>
      <c r="NJ17" s="134"/>
      <c r="NK17" s="134"/>
      <c r="NL17" s="134"/>
      <c r="NM17" s="134"/>
      <c r="NN17" s="134"/>
      <c r="NO17" s="134"/>
      <c r="NP17" s="134"/>
      <c r="NQ17" s="134"/>
      <c r="NR17" s="134"/>
      <c r="NS17" s="134"/>
      <c r="NT17" s="134"/>
      <c r="NU17" s="134"/>
      <c r="NV17" s="134"/>
      <c r="NW17" s="134"/>
      <c r="NX17" s="134"/>
      <c r="NY17" s="134"/>
      <c r="NZ17" s="134"/>
      <c r="OA17" s="134"/>
      <c r="OB17" s="134"/>
      <c r="OC17" s="134"/>
      <c r="OD17" s="134"/>
      <c r="OE17" s="134"/>
      <c r="OF17" s="134"/>
      <c r="OG17" s="134"/>
      <c r="OH17" s="134"/>
      <c r="OI17" s="134"/>
      <c r="OJ17" s="134"/>
      <c r="OK17" s="134"/>
      <c r="OL17" s="134"/>
      <c r="OM17" s="134"/>
      <c r="ON17" s="134"/>
      <c r="OO17" s="134"/>
      <c r="OP17" s="134"/>
      <c r="OQ17" s="134"/>
      <c r="OR17" s="134"/>
      <c r="OS17" s="134"/>
      <c r="OT17" s="134"/>
      <c r="OU17" s="134"/>
      <c r="OV17" s="134"/>
      <c r="OW17" s="134"/>
      <c r="OX17" s="134"/>
      <c r="OY17" s="134"/>
      <c r="OZ17" s="134"/>
      <c r="PA17" s="134"/>
      <c r="PB17" s="134"/>
      <c r="PC17" s="134"/>
      <c r="PD17" s="134"/>
      <c r="PE17" s="134"/>
      <c r="PF17" s="134"/>
      <c r="PG17" s="134"/>
      <c r="PH17" s="134"/>
      <c r="PI17" s="134"/>
      <c r="PJ17" s="134"/>
      <c r="PK17" s="134"/>
      <c r="PL17" s="134"/>
      <c r="PM17" s="134"/>
      <c r="PN17" s="134"/>
      <c r="PO17" s="134"/>
      <c r="PP17" s="134"/>
      <c r="PQ17" s="134"/>
      <c r="PR17" s="134"/>
      <c r="PS17" s="134"/>
      <c r="PT17" s="134"/>
      <c r="PU17" s="134"/>
      <c r="PV17" s="134"/>
      <c r="PW17" s="134"/>
      <c r="PX17" s="134"/>
      <c r="PY17" s="134"/>
      <c r="PZ17" s="134"/>
      <c r="QA17" s="134"/>
      <c r="QB17" s="134"/>
      <c r="QC17" s="134"/>
      <c r="QD17" s="134"/>
      <c r="QE17" s="134"/>
      <c r="QF17" s="134"/>
      <c r="QG17" s="134"/>
      <c r="QH17" s="134"/>
      <c r="QI17" s="134"/>
      <c r="QJ17" s="134"/>
      <c r="QK17" s="134"/>
      <c r="QL17" s="134"/>
      <c r="QM17" s="134"/>
      <c r="QN17" s="134"/>
      <c r="QO17" s="134"/>
      <c r="QP17" s="134"/>
      <c r="QQ17" s="134"/>
      <c r="QR17" s="134"/>
      <c r="QS17" s="134"/>
      <c r="QT17" s="134"/>
      <c r="QU17" s="134"/>
      <c r="QV17" s="134"/>
      <c r="QW17" s="134"/>
      <c r="QX17" s="134"/>
      <c r="QY17" s="134"/>
      <c r="QZ17" s="134"/>
      <c r="RA17" s="134"/>
      <c r="RB17" s="134"/>
      <c r="RC17" s="134"/>
      <c r="RD17" s="134"/>
      <c r="RE17" s="134"/>
      <c r="RF17" s="134"/>
      <c r="RG17" s="134"/>
      <c r="RH17" s="134"/>
      <c r="RI17" s="134"/>
      <c r="RJ17" s="134"/>
      <c r="RK17" s="134"/>
      <c r="RL17" s="134"/>
      <c r="RM17" s="134"/>
      <c r="RN17" s="134"/>
      <c r="RO17" s="134"/>
      <c r="RP17" s="134"/>
      <c r="RQ17" s="134"/>
      <c r="RR17" s="134"/>
      <c r="RS17" s="134"/>
      <c r="RT17" s="134"/>
      <c r="RU17" s="134"/>
      <c r="RV17" s="134"/>
      <c r="RW17" s="134"/>
      <c r="RX17" s="134"/>
      <c r="RY17" s="134"/>
      <c r="RZ17" s="134"/>
      <c r="SA17" s="134"/>
      <c r="SB17" s="134"/>
      <c r="SC17" s="134"/>
      <c r="SD17" s="134"/>
      <c r="SE17" s="134"/>
      <c r="SF17" s="134"/>
      <c r="SG17" s="134"/>
      <c r="SH17" s="134"/>
      <c r="SI17" s="134"/>
      <c r="SJ17" s="134"/>
      <c r="SK17" s="134"/>
      <c r="SL17" s="134"/>
      <c r="SM17" s="134"/>
      <c r="SN17" s="134"/>
      <c r="SO17" s="134"/>
      <c r="SP17" s="134"/>
      <c r="SQ17" s="134"/>
      <c r="SR17" s="134"/>
      <c r="SS17" s="134"/>
      <c r="ST17" s="134"/>
      <c r="SU17" s="134"/>
      <c r="SV17" s="134"/>
      <c r="SW17" s="134"/>
      <c r="SX17" s="134"/>
      <c r="SY17" s="134"/>
      <c r="SZ17" s="134"/>
      <c r="TA17" s="134"/>
      <c r="TB17" s="134"/>
      <c r="TC17" s="134"/>
      <c r="TD17" s="134"/>
      <c r="TE17" s="134"/>
      <c r="TF17" s="134"/>
      <c r="TG17" s="134"/>
      <c r="TH17" s="134"/>
      <c r="TI17" s="134"/>
      <c r="TJ17" s="134"/>
      <c r="TK17" s="134"/>
      <c r="TL17" s="134"/>
      <c r="TM17" s="134"/>
      <c r="TN17" s="134"/>
      <c r="TO17" s="134"/>
      <c r="TP17" s="134"/>
      <c r="TQ17" s="134"/>
      <c r="TR17" s="134"/>
      <c r="TS17" s="134"/>
      <c r="TT17" s="134"/>
      <c r="TU17" s="134"/>
      <c r="TV17" s="134"/>
      <c r="TW17" s="134"/>
      <c r="TX17" s="134"/>
      <c r="TY17" s="134"/>
      <c r="TZ17" s="134"/>
      <c r="UA17" s="134"/>
      <c r="UB17" s="134"/>
      <c r="UC17" s="134"/>
      <c r="UD17" s="134"/>
      <c r="UE17" s="134"/>
      <c r="UF17" s="134"/>
      <c r="UG17" s="134"/>
      <c r="UH17" s="134"/>
      <c r="UI17" s="134"/>
      <c r="UJ17" s="134"/>
      <c r="UK17" s="134"/>
      <c r="UL17" s="134"/>
      <c r="UM17" s="134"/>
      <c r="UN17" s="134"/>
      <c r="UO17" s="134"/>
      <c r="UP17" s="134"/>
      <c r="UQ17" s="134"/>
      <c r="UR17" s="134"/>
      <c r="US17" s="134"/>
      <c r="UT17" s="134"/>
      <c r="UU17" s="134"/>
      <c r="UV17" s="134"/>
      <c r="UW17" s="134"/>
      <c r="UX17" s="134"/>
      <c r="UY17" s="134"/>
      <c r="UZ17" s="134"/>
      <c r="VA17" s="134"/>
      <c r="VB17" s="134"/>
      <c r="VC17" s="134"/>
      <c r="VD17" s="134"/>
      <c r="VE17" s="134"/>
      <c r="VF17" s="134"/>
      <c r="VG17" s="134"/>
      <c r="VH17" s="134"/>
      <c r="VI17" s="134"/>
      <c r="VJ17" s="134"/>
      <c r="VK17" s="134"/>
      <c r="VL17" s="134"/>
      <c r="VM17" s="134"/>
      <c r="VN17" s="134"/>
      <c r="VO17" s="134"/>
      <c r="VP17" s="134"/>
      <c r="VQ17" s="134"/>
      <c r="VR17" s="134"/>
      <c r="VS17" s="134"/>
      <c r="VT17" s="134"/>
      <c r="VU17" s="134"/>
      <c r="VV17" s="134"/>
      <c r="VW17" s="134"/>
      <c r="VX17" s="134"/>
      <c r="VY17" s="134"/>
      <c r="VZ17" s="134"/>
      <c r="WA17" s="134"/>
      <c r="WB17" s="134"/>
      <c r="WC17" s="134"/>
      <c r="WD17" s="134"/>
      <c r="WE17" s="134"/>
      <c r="WF17" s="134"/>
      <c r="WG17" s="134"/>
      <c r="WH17" s="134"/>
      <c r="WI17" s="134"/>
      <c r="WJ17" s="134"/>
      <c r="WK17" s="134"/>
      <c r="WL17" s="134"/>
      <c r="WM17" s="134"/>
      <c r="WN17" s="134"/>
      <c r="WO17" s="134"/>
      <c r="WP17" s="134"/>
      <c r="WQ17" s="134"/>
      <c r="WR17" s="134"/>
      <c r="WS17" s="134"/>
      <c r="WT17" s="134"/>
      <c r="WU17" s="134"/>
      <c r="WV17" s="134"/>
      <c r="WW17" s="134"/>
      <c r="WX17" s="134"/>
      <c r="WY17" s="134"/>
      <c r="WZ17" s="134"/>
      <c r="XA17" s="134"/>
      <c r="XB17" s="134"/>
      <c r="XC17" s="134"/>
      <c r="XD17" s="134"/>
      <c r="XE17" s="134"/>
      <c r="XF17" s="134"/>
      <c r="XG17" s="134"/>
      <c r="XH17" s="134"/>
      <c r="XI17" s="134"/>
      <c r="XJ17" s="134"/>
      <c r="XK17" s="134"/>
      <c r="XL17" s="134"/>
      <c r="XM17" s="134"/>
      <c r="XN17" s="134"/>
      <c r="XO17" s="134"/>
      <c r="XP17" s="134"/>
      <c r="XQ17" s="134"/>
      <c r="XR17" s="134"/>
      <c r="XS17" s="134"/>
      <c r="XT17" s="134"/>
      <c r="XU17" s="134"/>
      <c r="XV17" s="134"/>
      <c r="XW17" s="134"/>
      <c r="XX17" s="134"/>
      <c r="XY17" s="134"/>
      <c r="XZ17" s="134"/>
      <c r="YA17" s="134"/>
      <c r="YB17" s="134"/>
      <c r="YC17" s="134"/>
      <c r="YD17" s="134"/>
      <c r="YE17" s="134"/>
      <c r="YF17" s="134"/>
      <c r="YG17" s="134"/>
      <c r="YH17" s="134"/>
      <c r="YI17" s="134"/>
      <c r="YJ17" s="134"/>
      <c r="YK17" s="134"/>
      <c r="YL17" s="134"/>
      <c r="YM17" s="134"/>
      <c r="YN17" s="134"/>
      <c r="YO17" s="134"/>
      <c r="YP17" s="134"/>
      <c r="YQ17" s="134"/>
      <c r="YR17" s="134"/>
      <c r="YS17" s="134"/>
      <c r="YT17" s="134"/>
      <c r="YU17" s="134"/>
      <c r="YV17" s="134"/>
      <c r="YW17" s="134"/>
      <c r="YX17" s="134"/>
      <c r="YY17" s="134"/>
      <c r="YZ17" s="134"/>
      <c r="ZA17" s="134"/>
      <c r="ZB17" s="134"/>
      <c r="ZC17" s="134"/>
      <c r="ZD17" s="134"/>
      <c r="ZE17" s="134"/>
      <c r="ZF17" s="134"/>
      <c r="ZG17" s="134"/>
      <c r="ZH17" s="134"/>
      <c r="ZI17" s="134"/>
      <c r="ZJ17" s="134"/>
      <c r="ZK17" s="134"/>
      <c r="ZL17" s="134"/>
      <c r="ZM17" s="134"/>
      <c r="ZN17" s="134"/>
      <c r="ZO17" s="134"/>
      <c r="ZP17" s="134"/>
      <c r="ZQ17" s="134"/>
      <c r="ZR17" s="134"/>
      <c r="ZS17" s="134"/>
      <c r="ZT17" s="134"/>
      <c r="ZU17" s="134"/>
      <c r="ZV17" s="134"/>
      <c r="ZW17" s="134"/>
      <c r="ZX17" s="134"/>
      <c r="ZY17" s="134"/>
      <c r="ZZ17" s="134"/>
      <c r="AAA17" s="134"/>
      <c r="AAB17" s="134"/>
      <c r="AAC17" s="134"/>
      <c r="AAD17" s="134"/>
      <c r="AAE17" s="134"/>
      <c r="AAF17" s="134"/>
      <c r="AAG17" s="134"/>
      <c r="AAH17" s="134"/>
      <c r="AAI17" s="134"/>
      <c r="AAJ17" s="134"/>
      <c r="AAK17" s="134"/>
      <c r="AAL17" s="134"/>
      <c r="AAM17" s="134"/>
      <c r="AAN17" s="134"/>
      <c r="AAO17" s="134"/>
      <c r="AAP17" s="134"/>
      <c r="AAQ17" s="134"/>
      <c r="AAR17" s="134"/>
      <c r="AAS17" s="134"/>
      <c r="AAT17" s="134"/>
      <c r="AAU17" s="134"/>
      <c r="AAV17" s="134"/>
      <c r="AAW17" s="134"/>
      <c r="AAX17" s="134"/>
      <c r="AAY17" s="134"/>
      <c r="AAZ17" s="134"/>
      <c r="ABA17" s="134"/>
      <c r="ABB17" s="134"/>
      <c r="ABC17" s="134"/>
      <c r="ABD17" s="134"/>
      <c r="ABE17" s="134"/>
      <c r="ABF17" s="134"/>
      <c r="ABG17" s="134"/>
      <c r="ABH17" s="134"/>
      <c r="ABI17" s="134"/>
      <c r="ABJ17" s="134"/>
      <c r="ABK17" s="134"/>
      <c r="ABL17" s="134"/>
      <c r="ABM17" s="134"/>
      <c r="ABN17" s="134"/>
      <c r="ABO17" s="134"/>
      <c r="ABP17" s="134"/>
      <c r="ABQ17" s="134"/>
      <c r="ABR17" s="134"/>
      <c r="ABS17" s="134"/>
      <c r="ABT17" s="134"/>
      <c r="ABU17" s="134"/>
      <c r="ABV17" s="134"/>
      <c r="ABW17" s="134"/>
      <c r="ABX17" s="134"/>
      <c r="ABY17" s="134"/>
      <c r="ABZ17" s="134"/>
      <c r="ACA17" s="134"/>
    </row>
    <row r="18" spans="1:755" s="116" customFormat="1" ht="15" x14ac:dyDescent="0.25">
      <c r="A18" s="42"/>
      <c r="B18" s="43">
        <v>200</v>
      </c>
      <c r="C18" s="29">
        <f t="shared" si="0"/>
        <v>0</v>
      </c>
      <c r="D18" s="14">
        <f t="shared" si="1"/>
        <v>0</v>
      </c>
      <c r="E18" s="44"/>
      <c r="F18" s="87">
        <v>2050</v>
      </c>
      <c r="G18" s="88" t="s">
        <v>19</v>
      </c>
      <c r="H18" s="90">
        <f t="shared" si="2"/>
        <v>0</v>
      </c>
      <c r="I18" s="48"/>
      <c r="J18" s="49"/>
      <c r="K18" s="48"/>
      <c r="L18" s="49"/>
      <c r="M18" s="48"/>
      <c r="N18" s="49"/>
      <c r="O18" s="50"/>
      <c r="P18" s="49"/>
      <c r="Q18" s="50"/>
      <c r="R18" s="49"/>
      <c r="S18" s="132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34"/>
      <c r="CQ18" s="134"/>
      <c r="CR18" s="134"/>
      <c r="CS18" s="134"/>
      <c r="CT18" s="134"/>
      <c r="CU18" s="134"/>
      <c r="CV18" s="134"/>
      <c r="CW18" s="134"/>
      <c r="CX18" s="134"/>
      <c r="CY18" s="134"/>
      <c r="CZ18" s="134"/>
      <c r="DA18" s="134"/>
      <c r="DB18" s="134"/>
      <c r="DC18" s="134"/>
      <c r="DD18" s="134"/>
      <c r="DE18" s="134"/>
      <c r="DF18" s="134"/>
      <c r="DG18" s="134"/>
      <c r="DH18" s="134"/>
      <c r="DI18" s="134"/>
      <c r="DJ18" s="134"/>
      <c r="DK18" s="134"/>
      <c r="DL18" s="134"/>
      <c r="DM18" s="134"/>
      <c r="DN18" s="134"/>
      <c r="DO18" s="134"/>
      <c r="DP18" s="134"/>
      <c r="DQ18" s="134"/>
      <c r="DR18" s="134"/>
      <c r="DS18" s="134"/>
      <c r="DT18" s="134"/>
      <c r="DU18" s="134"/>
      <c r="DV18" s="134"/>
      <c r="DW18" s="134"/>
      <c r="DX18" s="134"/>
      <c r="DY18" s="134"/>
      <c r="DZ18" s="134"/>
      <c r="EA18" s="134"/>
      <c r="EB18" s="134"/>
      <c r="EC18" s="134"/>
      <c r="ED18" s="134"/>
      <c r="EE18" s="134"/>
      <c r="EF18" s="134"/>
      <c r="EG18" s="134"/>
      <c r="EH18" s="134"/>
      <c r="EI18" s="134"/>
      <c r="EJ18" s="134"/>
      <c r="EK18" s="134"/>
      <c r="EL18" s="134"/>
      <c r="EM18" s="134"/>
      <c r="EN18" s="134"/>
      <c r="EO18" s="134"/>
      <c r="EP18" s="134"/>
      <c r="EQ18" s="134"/>
      <c r="ER18" s="134"/>
      <c r="ES18" s="134"/>
      <c r="ET18" s="134"/>
      <c r="EU18" s="134"/>
      <c r="EV18" s="134"/>
      <c r="EW18" s="134"/>
      <c r="EX18" s="134"/>
      <c r="EY18" s="134"/>
      <c r="EZ18" s="134"/>
      <c r="FA18" s="134"/>
      <c r="FB18" s="134"/>
      <c r="FC18" s="134"/>
      <c r="FD18" s="134"/>
      <c r="FE18" s="134"/>
      <c r="FF18" s="134"/>
      <c r="FG18" s="134"/>
      <c r="FH18" s="134"/>
      <c r="FI18" s="134"/>
      <c r="FJ18" s="134"/>
      <c r="FK18" s="134"/>
      <c r="FL18" s="134"/>
      <c r="FM18" s="134"/>
      <c r="FN18" s="134"/>
      <c r="FO18" s="134"/>
      <c r="FP18" s="134"/>
      <c r="FQ18" s="134"/>
      <c r="FR18" s="134"/>
      <c r="FS18" s="134"/>
      <c r="FT18" s="134"/>
      <c r="FU18" s="134"/>
      <c r="FV18" s="134"/>
      <c r="FW18" s="134"/>
      <c r="FX18" s="134"/>
      <c r="FY18" s="134"/>
      <c r="FZ18" s="134"/>
      <c r="GA18" s="134"/>
      <c r="GB18" s="134"/>
      <c r="GC18" s="134"/>
      <c r="GD18" s="134"/>
      <c r="GE18" s="134"/>
      <c r="GF18" s="134"/>
      <c r="GG18" s="134"/>
      <c r="GH18" s="134"/>
      <c r="GI18" s="134"/>
      <c r="GJ18" s="134"/>
      <c r="GK18" s="134"/>
      <c r="GL18" s="134"/>
      <c r="GM18" s="134"/>
      <c r="GN18" s="134"/>
      <c r="GO18" s="134"/>
      <c r="GP18" s="134"/>
      <c r="GQ18" s="134"/>
      <c r="GR18" s="134"/>
      <c r="GS18" s="134"/>
      <c r="GT18" s="134"/>
      <c r="GU18" s="134"/>
      <c r="GV18" s="134"/>
      <c r="GW18" s="134"/>
      <c r="GX18" s="134"/>
      <c r="GY18" s="134"/>
      <c r="GZ18" s="134"/>
      <c r="HA18" s="134"/>
      <c r="HB18" s="134"/>
      <c r="HC18" s="134"/>
      <c r="HD18" s="134"/>
      <c r="HE18" s="134"/>
      <c r="HF18" s="134"/>
      <c r="HG18" s="134"/>
      <c r="HH18" s="134"/>
      <c r="HI18" s="134"/>
      <c r="HJ18" s="134"/>
      <c r="HK18" s="134"/>
      <c r="HL18" s="134"/>
      <c r="HM18" s="134"/>
      <c r="HN18" s="134"/>
      <c r="HO18" s="134"/>
      <c r="HP18" s="134"/>
      <c r="HQ18" s="134"/>
      <c r="HR18" s="134"/>
      <c r="HS18" s="134"/>
      <c r="HT18" s="134"/>
      <c r="HU18" s="134"/>
      <c r="HV18" s="134"/>
      <c r="HW18" s="134"/>
      <c r="HX18" s="134"/>
      <c r="HY18" s="134"/>
      <c r="HZ18" s="134"/>
      <c r="IA18" s="134"/>
      <c r="IB18" s="134"/>
      <c r="IC18" s="134"/>
      <c r="ID18" s="134"/>
      <c r="IE18" s="134"/>
      <c r="IF18" s="134"/>
      <c r="IG18" s="134"/>
      <c r="IH18" s="134"/>
      <c r="II18" s="134"/>
      <c r="IJ18" s="134"/>
      <c r="IK18" s="134"/>
      <c r="IL18" s="134"/>
      <c r="IM18" s="134"/>
      <c r="IN18" s="134"/>
      <c r="IO18" s="134"/>
      <c r="IP18" s="134"/>
      <c r="IQ18" s="134"/>
      <c r="IR18" s="134"/>
      <c r="IS18" s="134"/>
      <c r="IT18" s="134"/>
      <c r="IU18" s="134"/>
      <c r="IV18" s="134"/>
      <c r="IW18" s="134"/>
      <c r="IX18" s="134"/>
      <c r="IY18" s="134"/>
      <c r="IZ18" s="134"/>
      <c r="JA18" s="134"/>
      <c r="JB18" s="134"/>
      <c r="JC18" s="134"/>
      <c r="JD18" s="134"/>
      <c r="JE18" s="134"/>
      <c r="JF18" s="134"/>
      <c r="JG18" s="134"/>
      <c r="JH18" s="134"/>
      <c r="JI18" s="134"/>
      <c r="JJ18" s="134"/>
      <c r="JK18" s="134"/>
      <c r="JL18" s="134"/>
      <c r="JM18" s="134"/>
      <c r="JN18" s="134"/>
      <c r="JO18" s="134"/>
      <c r="JP18" s="134"/>
      <c r="JQ18" s="134"/>
      <c r="JR18" s="134"/>
      <c r="JS18" s="134"/>
      <c r="JT18" s="134"/>
      <c r="JU18" s="134"/>
      <c r="JV18" s="134"/>
      <c r="JW18" s="134"/>
      <c r="JX18" s="134"/>
      <c r="JY18" s="134"/>
      <c r="JZ18" s="134"/>
      <c r="KA18" s="134"/>
      <c r="KB18" s="134"/>
      <c r="KC18" s="134"/>
      <c r="KD18" s="134"/>
      <c r="KE18" s="134"/>
      <c r="KF18" s="134"/>
      <c r="KG18" s="134"/>
      <c r="KH18" s="134"/>
      <c r="KI18" s="134"/>
      <c r="KJ18" s="134"/>
      <c r="KK18" s="134"/>
      <c r="KL18" s="134"/>
      <c r="KM18" s="134"/>
      <c r="KN18" s="134"/>
      <c r="KO18" s="134"/>
      <c r="KP18" s="134"/>
      <c r="KQ18" s="134"/>
      <c r="KR18" s="134"/>
      <c r="KS18" s="134"/>
      <c r="KT18" s="134"/>
      <c r="KU18" s="134"/>
      <c r="KV18" s="134"/>
      <c r="KW18" s="134"/>
      <c r="KX18" s="134"/>
      <c r="KY18" s="134"/>
      <c r="KZ18" s="134"/>
      <c r="LA18" s="134"/>
      <c r="LB18" s="134"/>
      <c r="LC18" s="134"/>
      <c r="LD18" s="134"/>
      <c r="LE18" s="134"/>
      <c r="LF18" s="134"/>
      <c r="LG18" s="134"/>
      <c r="LH18" s="134"/>
      <c r="LI18" s="134"/>
      <c r="LJ18" s="134"/>
      <c r="LK18" s="134"/>
      <c r="LL18" s="134"/>
      <c r="LM18" s="134"/>
      <c r="LN18" s="134"/>
      <c r="LO18" s="134"/>
      <c r="LP18" s="134"/>
      <c r="LQ18" s="134"/>
      <c r="LR18" s="134"/>
      <c r="LS18" s="134"/>
      <c r="LT18" s="134"/>
      <c r="LU18" s="134"/>
      <c r="LV18" s="134"/>
      <c r="LW18" s="134"/>
      <c r="LX18" s="134"/>
      <c r="LY18" s="134"/>
      <c r="LZ18" s="134"/>
      <c r="MA18" s="134"/>
      <c r="MB18" s="134"/>
      <c r="MC18" s="134"/>
      <c r="MD18" s="134"/>
      <c r="ME18" s="134"/>
      <c r="MF18" s="134"/>
      <c r="MG18" s="134"/>
      <c r="MH18" s="134"/>
      <c r="MI18" s="134"/>
      <c r="MJ18" s="134"/>
      <c r="MK18" s="134"/>
      <c r="ML18" s="134"/>
      <c r="MM18" s="134"/>
      <c r="MN18" s="134"/>
      <c r="MO18" s="134"/>
      <c r="MP18" s="134"/>
      <c r="MQ18" s="134"/>
      <c r="MR18" s="134"/>
      <c r="MS18" s="134"/>
      <c r="MT18" s="134"/>
      <c r="MU18" s="134"/>
      <c r="MV18" s="134"/>
      <c r="MW18" s="134"/>
      <c r="MX18" s="134"/>
      <c r="MY18" s="134"/>
      <c r="MZ18" s="134"/>
      <c r="NA18" s="134"/>
      <c r="NB18" s="134"/>
      <c r="NC18" s="134"/>
      <c r="ND18" s="134"/>
      <c r="NE18" s="134"/>
      <c r="NF18" s="134"/>
      <c r="NG18" s="134"/>
      <c r="NH18" s="134"/>
      <c r="NI18" s="134"/>
      <c r="NJ18" s="134"/>
      <c r="NK18" s="134"/>
      <c r="NL18" s="134"/>
      <c r="NM18" s="134"/>
      <c r="NN18" s="134"/>
      <c r="NO18" s="134"/>
      <c r="NP18" s="134"/>
      <c r="NQ18" s="134"/>
      <c r="NR18" s="134"/>
      <c r="NS18" s="134"/>
      <c r="NT18" s="134"/>
      <c r="NU18" s="134"/>
      <c r="NV18" s="134"/>
      <c r="NW18" s="134"/>
      <c r="NX18" s="134"/>
      <c r="NY18" s="134"/>
      <c r="NZ18" s="134"/>
      <c r="OA18" s="134"/>
      <c r="OB18" s="134"/>
      <c r="OC18" s="134"/>
      <c r="OD18" s="134"/>
      <c r="OE18" s="134"/>
      <c r="OF18" s="134"/>
      <c r="OG18" s="134"/>
      <c r="OH18" s="134"/>
      <c r="OI18" s="134"/>
      <c r="OJ18" s="134"/>
      <c r="OK18" s="134"/>
      <c r="OL18" s="134"/>
      <c r="OM18" s="134"/>
      <c r="ON18" s="134"/>
      <c r="OO18" s="134"/>
      <c r="OP18" s="134"/>
      <c r="OQ18" s="134"/>
      <c r="OR18" s="134"/>
      <c r="OS18" s="134"/>
      <c r="OT18" s="134"/>
      <c r="OU18" s="134"/>
      <c r="OV18" s="134"/>
      <c r="OW18" s="134"/>
      <c r="OX18" s="134"/>
      <c r="OY18" s="134"/>
      <c r="OZ18" s="134"/>
      <c r="PA18" s="134"/>
      <c r="PB18" s="134"/>
      <c r="PC18" s="134"/>
      <c r="PD18" s="134"/>
      <c r="PE18" s="134"/>
      <c r="PF18" s="134"/>
      <c r="PG18" s="134"/>
      <c r="PH18" s="134"/>
      <c r="PI18" s="134"/>
      <c r="PJ18" s="134"/>
      <c r="PK18" s="134"/>
      <c r="PL18" s="134"/>
      <c r="PM18" s="134"/>
      <c r="PN18" s="134"/>
      <c r="PO18" s="134"/>
      <c r="PP18" s="134"/>
      <c r="PQ18" s="134"/>
      <c r="PR18" s="134"/>
      <c r="PS18" s="134"/>
      <c r="PT18" s="134"/>
      <c r="PU18" s="134"/>
      <c r="PV18" s="134"/>
      <c r="PW18" s="134"/>
      <c r="PX18" s="134"/>
      <c r="PY18" s="134"/>
      <c r="PZ18" s="134"/>
      <c r="QA18" s="134"/>
      <c r="QB18" s="134"/>
      <c r="QC18" s="134"/>
      <c r="QD18" s="134"/>
      <c r="QE18" s="134"/>
      <c r="QF18" s="134"/>
      <c r="QG18" s="134"/>
      <c r="QH18" s="134"/>
      <c r="QI18" s="134"/>
      <c r="QJ18" s="134"/>
      <c r="QK18" s="134"/>
      <c r="QL18" s="134"/>
      <c r="QM18" s="134"/>
      <c r="QN18" s="134"/>
      <c r="QO18" s="134"/>
      <c r="QP18" s="134"/>
      <c r="QQ18" s="134"/>
      <c r="QR18" s="134"/>
      <c r="QS18" s="134"/>
      <c r="QT18" s="134"/>
      <c r="QU18" s="134"/>
      <c r="QV18" s="134"/>
      <c r="QW18" s="134"/>
      <c r="QX18" s="134"/>
      <c r="QY18" s="134"/>
      <c r="QZ18" s="134"/>
      <c r="RA18" s="134"/>
      <c r="RB18" s="134"/>
      <c r="RC18" s="134"/>
      <c r="RD18" s="134"/>
      <c r="RE18" s="134"/>
      <c r="RF18" s="134"/>
      <c r="RG18" s="134"/>
      <c r="RH18" s="134"/>
      <c r="RI18" s="134"/>
      <c r="RJ18" s="134"/>
      <c r="RK18" s="134"/>
      <c r="RL18" s="134"/>
      <c r="RM18" s="134"/>
      <c r="RN18" s="134"/>
      <c r="RO18" s="134"/>
      <c r="RP18" s="134"/>
      <c r="RQ18" s="134"/>
      <c r="RR18" s="134"/>
      <c r="RS18" s="134"/>
      <c r="RT18" s="134"/>
      <c r="RU18" s="134"/>
      <c r="RV18" s="134"/>
      <c r="RW18" s="134"/>
      <c r="RX18" s="134"/>
      <c r="RY18" s="134"/>
      <c r="RZ18" s="134"/>
      <c r="SA18" s="134"/>
      <c r="SB18" s="134"/>
      <c r="SC18" s="134"/>
      <c r="SD18" s="134"/>
      <c r="SE18" s="134"/>
      <c r="SF18" s="134"/>
      <c r="SG18" s="134"/>
      <c r="SH18" s="134"/>
      <c r="SI18" s="134"/>
      <c r="SJ18" s="134"/>
      <c r="SK18" s="134"/>
      <c r="SL18" s="134"/>
      <c r="SM18" s="134"/>
      <c r="SN18" s="134"/>
      <c r="SO18" s="134"/>
      <c r="SP18" s="134"/>
      <c r="SQ18" s="134"/>
      <c r="SR18" s="134"/>
      <c r="SS18" s="134"/>
      <c r="ST18" s="134"/>
      <c r="SU18" s="134"/>
      <c r="SV18" s="134"/>
      <c r="SW18" s="134"/>
      <c r="SX18" s="134"/>
      <c r="SY18" s="134"/>
      <c r="SZ18" s="134"/>
      <c r="TA18" s="134"/>
      <c r="TB18" s="134"/>
      <c r="TC18" s="134"/>
      <c r="TD18" s="134"/>
      <c r="TE18" s="134"/>
      <c r="TF18" s="134"/>
      <c r="TG18" s="134"/>
      <c r="TH18" s="134"/>
      <c r="TI18" s="134"/>
      <c r="TJ18" s="134"/>
      <c r="TK18" s="134"/>
      <c r="TL18" s="134"/>
      <c r="TM18" s="134"/>
      <c r="TN18" s="134"/>
      <c r="TO18" s="134"/>
      <c r="TP18" s="134"/>
      <c r="TQ18" s="134"/>
      <c r="TR18" s="134"/>
      <c r="TS18" s="134"/>
      <c r="TT18" s="134"/>
      <c r="TU18" s="134"/>
      <c r="TV18" s="134"/>
      <c r="TW18" s="134"/>
      <c r="TX18" s="134"/>
      <c r="TY18" s="134"/>
      <c r="TZ18" s="134"/>
      <c r="UA18" s="134"/>
      <c r="UB18" s="134"/>
      <c r="UC18" s="134"/>
      <c r="UD18" s="134"/>
      <c r="UE18" s="134"/>
      <c r="UF18" s="134"/>
      <c r="UG18" s="134"/>
      <c r="UH18" s="134"/>
      <c r="UI18" s="134"/>
      <c r="UJ18" s="134"/>
      <c r="UK18" s="134"/>
      <c r="UL18" s="134"/>
      <c r="UM18" s="134"/>
      <c r="UN18" s="134"/>
      <c r="UO18" s="134"/>
      <c r="UP18" s="134"/>
      <c r="UQ18" s="134"/>
      <c r="UR18" s="134"/>
      <c r="US18" s="134"/>
      <c r="UT18" s="134"/>
      <c r="UU18" s="134"/>
      <c r="UV18" s="134"/>
      <c r="UW18" s="134"/>
      <c r="UX18" s="134"/>
      <c r="UY18" s="134"/>
      <c r="UZ18" s="134"/>
      <c r="VA18" s="134"/>
      <c r="VB18" s="134"/>
      <c r="VC18" s="134"/>
      <c r="VD18" s="134"/>
      <c r="VE18" s="134"/>
      <c r="VF18" s="134"/>
      <c r="VG18" s="134"/>
      <c r="VH18" s="134"/>
      <c r="VI18" s="134"/>
      <c r="VJ18" s="134"/>
      <c r="VK18" s="134"/>
      <c r="VL18" s="134"/>
      <c r="VM18" s="134"/>
      <c r="VN18" s="134"/>
      <c r="VO18" s="134"/>
      <c r="VP18" s="134"/>
      <c r="VQ18" s="134"/>
      <c r="VR18" s="134"/>
      <c r="VS18" s="134"/>
      <c r="VT18" s="134"/>
      <c r="VU18" s="134"/>
      <c r="VV18" s="134"/>
      <c r="VW18" s="134"/>
      <c r="VX18" s="134"/>
      <c r="VY18" s="134"/>
      <c r="VZ18" s="134"/>
      <c r="WA18" s="134"/>
      <c r="WB18" s="134"/>
      <c r="WC18" s="134"/>
      <c r="WD18" s="134"/>
      <c r="WE18" s="134"/>
      <c r="WF18" s="134"/>
      <c r="WG18" s="134"/>
      <c r="WH18" s="134"/>
      <c r="WI18" s="134"/>
      <c r="WJ18" s="134"/>
      <c r="WK18" s="134"/>
      <c r="WL18" s="134"/>
      <c r="WM18" s="134"/>
      <c r="WN18" s="134"/>
      <c r="WO18" s="134"/>
      <c r="WP18" s="134"/>
      <c r="WQ18" s="134"/>
      <c r="WR18" s="134"/>
      <c r="WS18" s="134"/>
      <c r="WT18" s="134"/>
      <c r="WU18" s="134"/>
      <c r="WV18" s="134"/>
      <c r="WW18" s="134"/>
      <c r="WX18" s="134"/>
      <c r="WY18" s="134"/>
      <c r="WZ18" s="134"/>
      <c r="XA18" s="134"/>
      <c r="XB18" s="134"/>
      <c r="XC18" s="134"/>
      <c r="XD18" s="134"/>
      <c r="XE18" s="134"/>
      <c r="XF18" s="134"/>
      <c r="XG18" s="134"/>
      <c r="XH18" s="134"/>
      <c r="XI18" s="134"/>
      <c r="XJ18" s="134"/>
      <c r="XK18" s="134"/>
      <c r="XL18" s="134"/>
      <c r="XM18" s="134"/>
      <c r="XN18" s="134"/>
      <c r="XO18" s="134"/>
      <c r="XP18" s="134"/>
      <c r="XQ18" s="134"/>
      <c r="XR18" s="134"/>
      <c r="XS18" s="134"/>
      <c r="XT18" s="134"/>
      <c r="XU18" s="134"/>
      <c r="XV18" s="134"/>
      <c r="XW18" s="134"/>
      <c r="XX18" s="134"/>
      <c r="XY18" s="134"/>
      <c r="XZ18" s="134"/>
      <c r="YA18" s="134"/>
      <c r="YB18" s="134"/>
      <c r="YC18" s="134"/>
      <c r="YD18" s="134"/>
      <c r="YE18" s="134"/>
      <c r="YF18" s="134"/>
      <c r="YG18" s="134"/>
      <c r="YH18" s="134"/>
      <c r="YI18" s="134"/>
      <c r="YJ18" s="134"/>
      <c r="YK18" s="134"/>
      <c r="YL18" s="134"/>
      <c r="YM18" s="134"/>
      <c r="YN18" s="134"/>
      <c r="YO18" s="134"/>
      <c r="YP18" s="134"/>
      <c r="YQ18" s="134"/>
      <c r="YR18" s="134"/>
      <c r="YS18" s="134"/>
      <c r="YT18" s="134"/>
      <c r="YU18" s="134"/>
      <c r="YV18" s="134"/>
      <c r="YW18" s="134"/>
      <c r="YX18" s="134"/>
      <c r="YY18" s="134"/>
      <c r="YZ18" s="134"/>
      <c r="ZA18" s="134"/>
      <c r="ZB18" s="134"/>
      <c r="ZC18" s="134"/>
      <c r="ZD18" s="134"/>
      <c r="ZE18" s="134"/>
      <c r="ZF18" s="134"/>
      <c r="ZG18" s="134"/>
      <c r="ZH18" s="134"/>
      <c r="ZI18" s="134"/>
      <c r="ZJ18" s="134"/>
      <c r="ZK18" s="134"/>
      <c r="ZL18" s="134"/>
      <c r="ZM18" s="134"/>
      <c r="ZN18" s="134"/>
      <c r="ZO18" s="134"/>
      <c r="ZP18" s="134"/>
      <c r="ZQ18" s="134"/>
      <c r="ZR18" s="134"/>
      <c r="ZS18" s="134"/>
      <c r="ZT18" s="134"/>
      <c r="ZU18" s="134"/>
      <c r="ZV18" s="134"/>
      <c r="ZW18" s="134"/>
      <c r="ZX18" s="134"/>
      <c r="ZY18" s="134"/>
      <c r="ZZ18" s="134"/>
      <c r="AAA18" s="134"/>
      <c r="AAB18" s="134"/>
      <c r="AAC18" s="134"/>
      <c r="AAD18" s="134"/>
      <c r="AAE18" s="134"/>
      <c r="AAF18" s="134"/>
      <c r="AAG18" s="134"/>
      <c r="AAH18" s="134"/>
      <c r="AAI18" s="134"/>
      <c r="AAJ18" s="134"/>
      <c r="AAK18" s="134"/>
      <c r="AAL18" s="134"/>
      <c r="AAM18" s="134"/>
      <c r="AAN18" s="134"/>
      <c r="AAO18" s="134"/>
      <c r="AAP18" s="134"/>
      <c r="AAQ18" s="134"/>
      <c r="AAR18" s="134"/>
      <c r="AAS18" s="134"/>
      <c r="AAT18" s="134"/>
      <c r="AAU18" s="134"/>
      <c r="AAV18" s="134"/>
      <c r="AAW18" s="134"/>
      <c r="AAX18" s="134"/>
      <c r="AAY18" s="134"/>
      <c r="AAZ18" s="134"/>
      <c r="ABA18" s="134"/>
      <c r="ABB18" s="134"/>
      <c r="ABC18" s="134"/>
      <c r="ABD18" s="134"/>
      <c r="ABE18" s="134"/>
      <c r="ABF18" s="134"/>
      <c r="ABG18" s="134"/>
      <c r="ABH18" s="134"/>
      <c r="ABI18" s="134"/>
      <c r="ABJ18" s="134"/>
      <c r="ABK18" s="134"/>
      <c r="ABL18" s="134"/>
      <c r="ABM18" s="134"/>
      <c r="ABN18" s="134"/>
      <c r="ABO18" s="134"/>
      <c r="ABP18" s="134"/>
      <c r="ABQ18" s="134"/>
      <c r="ABR18" s="134"/>
      <c r="ABS18" s="134"/>
      <c r="ABT18" s="134"/>
      <c r="ABU18" s="134"/>
      <c r="ABV18" s="134"/>
      <c r="ABW18" s="134"/>
      <c r="ABX18" s="134"/>
      <c r="ABY18" s="134"/>
      <c r="ABZ18" s="134"/>
      <c r="ACA18" s="134"/>
    </row>
    <row r="19" spans="1:755" s="116" customFormat="1" ht="15" x14ac:dyDescent="0.25">
      <c r="A19" s="35"/>
      <c r="B19" s="36">
        <v>230</v>
      </c>
      <c r="C19" s="37">
        <f t="shared" si="0"/>
        <v>0</v>
      </c>
      <c r="D19" s="15">
        <f t="shared" si="1"/>
        <v>0</v>
      </c>
      <c r="E19" s="38"/>
      <c r="F19" s="87">
        <v>2060</v>
      </c>
      <c r="G19" s="88" t="s">
        <v>18</v>
      </c>
      <c r="H19" s="89">
        <f t="shared" si="2"/>
        <v>0</v>
      </c>
      <c r="I19" s="39"/>
      <c r="J19" s="40"/>
      <c r="K19" s="39"/>
      <c r="L19" s="40"/>
      <c r="M19" s="39"/>
      <c r="N19" s="40"/>
      <c r="O19" s="41"/>
      <c r="P19" s="40"/>
      <c r="Q19" s="41"/>
      <c r="R19" s="40"/>
      <c r="S19" s="132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34"/>
      <c r="CQ19" s="134"/>
      <c r="CR19" s="134"/>
      <c r="CS19" s="134"/>
      <c r="CT19" s="134"/>
      <c r="CU19" s="134"/>
      <c r="CV19" s="134"/>
      <c r="CW19" s="134"/>
      <c r="CX19" s="134"/>
      <c r="CY19" s="134"/>
      <c r="CZ19" s="134"/>
      <c r="DA19" s="134"/>
      <c r="DB19" s="134"/>
      <c r="DC19" s="134"/>
      <c r="DD19" s="134"/>
      <c r="DE19" s="134"/>
      <c r="DF19" s="134"/>
      <c r="DG19" s="134"/>
      <c r="DH19" s="134"/>
      <c r="DI19" s="134"/>
      <c r="DJ19" s="134"/>
      <c r="DK19" s="134"/>
      <c r="DL19" s="134"/>
      <c r="DM19" s="134"/>
      <c r="DN19" s="134"/>
      <c r="DO19" s="134"/>
      <c r="DP19" s="134"/>
      <c r="DQ19" s="134"/>
      <c r="DR19" s="134"/>
      <c r="DS19" s="134"/>
      <c r="DT19" s="134"/>
      <c r="DU19" s="134"/>
      <c r="DV19" s="134"/>
      <c r="DW19" s="134"/>
      <c r="DX19" s="134"/>
      <c r="DY19" s="134"/>
      <c r="DZ19" s="134"/>
      <c r="EA19" s="134"/>
      <c r="EB19" s="134"/>
      <c r="EC19" s="134"/>
      <c r="ED19" s="134"/>
      <c r="EE19" s="134"/>
      <c r="EF19" s="134"/>
      <c r="EG19" s="134"/>
      <c r="EH19" s="134"/>
      <c r="EI19" s="134"/>
      <c r="EJ19" s="134"/>
      <c r="EK19" s="134"/>
      <c r="EL19" s="134"/>
      <c r="EM19" s="134"/>
      <c r="EN19" s="134"/>
      <c r="EO19" s="134"/>
      <c r="EP19" s="134"/>
      <c r="EQ19" s="134"/>
      <c r="ER19" s="134"/>
      <c r="ES19" s="134"/>
      <c r="ET19" s="134"/>
      <c r="EU19" s="134"/>
      <c r="EV19" s="134"/>
      <c r="EW19" s="134"/>
      <c r="EX19" s="134"/>
      <c r="EY19" s="134"/>
      <c r="EZ19" s="134"/>
      <c r="FA19" s="134"/>
      <c r="FB19" s="134"/>
      <c r="FC19" s="134"/>
      <c r="FD19" s="134"/>
      <c r="FE19" s="134"/>
      <c r="FF19" s="134"/>
      <c r="FG19" s="134"/>
      <c r="FH19" s="134"/>
      <c r="FI19" s="134"/>
      <c r="FJ19" s="134"/>
      <c r="FK19" s="134"/>
      <c r="FL19" s="134"/>
      <c r="FM19" s="134"/>
      <c r="FN19" s="134"/>
      <c r="FO19" s="134"/>
      <c r="FP19" s="134"/>
      <c r="FQ19" s="134"/>
      <c r="FR19" s="134"/>
      <c r="FS19" s="134"/>
      <c r="FT19" s="134"/>
      <c r="FU19" s="134"/>
      <c r="FV19" s="134"/>
      <c r="FW19" s="134"/>
      <c r="FX19" s="134"/>
      <c r="FY19" s="134"/>
      <c r="FZ19" s="134"/>
      <c r="GA19" s="134"/>
      <c r="GB19" s="134"/>
      <c r="GC19" s="134"/>
      <c r="GD19" s="134"/>
      <c r="GE19" s="134"/>
      <c r="GF19" s="134"/>
      <c r="GG19" s="134"/>
      <c r="GH19" s="134"/>
      <c r="GI19" s="134"/>
      <c r="GJ19" s="134"/>
      <c r="GK19" s="134"/>
      <c r="GL19" s="134"/>
      <c r="GM19" s="134"/>
      <c r="GN19" s="134"/>
      <c r="GO19" s="134"/>
      <c r="GP19" s="134"/>
      <c r="GQ19" s="134"/>
      <c r="GR19" s="134"/>
      <c r="GS19" s="134"/>
      <c r="GT19" s="134"/>
      <c r="GU19" s="134"/>
      <c r="GV19" s="134"/>
      <c r="GW19" s="134"/>
      <c r="GX19" s="134"/>
      <c r="GY19" s="134"/>
      <c r="GZ19" s="134"/>
      <c r="HA19" s="134"/>
      <c r="HB19" s="134"/>
      <c r="HC19" s="134"/>
      <c r="HD19" s="134"/>
      <c r="HE19" s="134"/>
      <c r="HF19" s="134"/>
      <c r="HG19" s="134"/>
      <c r="HH19" s="134"/>
      <c r="HI19" s="134"/>
      <c r="HJ19" s="134"/>
      <c r="HK19" s="134"/>
      <c r="HL19" s="134"/>
      <c r="HM19" s="134"/>
      <c r="HN19" s="134"/>
      <c r="HO19" s="134"/>
      <c r="HP19" s="134"/>
      <c r="HQ19" s="134"/>
      <c r="HR19" s="134"/>
      <c r="HS19" s="134"/>
      <c r="HT19" s="134"/>
      <c r="HU19" s="134"/>
      <c r="HV19" s="134"/>
      <c r="HW19" s="134"/>
      <c r="HX19" s="134"/>
      <c r="HY19" s="134"/>
      <c r="HZ19" s="134"/>
      <c r="IA19" s="134"/>
      <c r="IB19" s="134"/>
      <c r="IC19" s="134"/>
      <c r="ID19" s="134"/>
      <c r="IE19" s="134"/>
      <c r="IF19" s="134"/>
      <c r="IG19" s="134"/>
      <c r="IH19" s="134"/>
      <c r="II19" s="134"/>
      <c r="IJ19" s="134"/>
      <c r="IK19" s="134"/>
      <c r="IL19" s="134"/>
      <c r="IM19" s="134"/>
      <c r="IN19" s="134"/>
      <c r="IO19" s="134"/>
      <c r="IP19" s="134"/>
      <c r="IQ19" s="134"/>
      <c r="IR19" s="134"/>
      <c r="IS19" s="134"/>
      <c r="IT19" s="134"/>
      <c r="IU19" s="134"/>
      <c r="IV19" s="134"/>
      <c r="IW19" s="134"/>
      <c r="IX19" s="134"/>
      <c r="IY19" s="134"/>
      <c r="IZ19" s="134"/>
      <c r="JA19" s="134"/>
      <c r="JB19" s="134"/>
      <c r="JC19" s="134"/>
      <c r="JD19" s="134"/>
      <c r="JE19" s="134"/>
      <c r="JF19" s="134"/>
      <c r="JG19" s="134"/>
      <c r="JH19" s="134"/>
      <c r="JI19" s="134"/>
      <c r="JJ19" s="134"/>
      <c r="JK19" s="134"/>
      <c r="JL19" s="134"/>
      <c r="JM19" s="134"/>
      <c r="JN19" s="134"/>
      <c r="JO19" s="134"/>
      <c r="JP19" s="134"/>
      <c r="JQ19" s="134"/>
      <c r="JR19" s="134"/>
      <c r="JS19" s="134"/>
      <c r="JT19" s="134"/>
      <c r="JU19" s="134"/>
      <c r="JV19" s="134"/>
      <c r="JW19" s="134"/>
      <c r="JX19" s="134"/>
      <c r="JY19" s="134"/>
      <c r="JZ19" s="134"/>
      <c r="KA19" s="134"/>
      <c r="KB19" s="134"/>
      <c r="KC19" s="134"/>
      <c r="KD19" s="134"/>
      <c r="KE19" s="134"/>
      <c r="KF19" s="134"/>
      <c r="KG19" s="134"/>
      <c r="KH19" s="134"/>
      <c r="KI19" s="134"/>
      <c r="KJ19" s="134"/>
      <c r="KK19" s="134"/>
      <c r="KL19" s="134"/>
      <c r="KM19" s="134"/>
      <c r="KN19" s="134"/>
      <c r="KO19" s="134"/>
      <c r="KP19" s="134"/>
      <c r="KQ19" s="134"/>
      <c r="KR19" s="134"/>
      <c r="KS19" s="134"/>
      <c r="KT19" s="134"/>
      <c r="KU19" s="134"/>
      <c r="KV19" s="134"/>
      <c r="KW19" s="134"/>
      <c r="KX19" s="134"/>
      <c r="KY19" s="134"/>
      <c r="KZ19" s="134"/>
      <c r="LA19" s="134"/>
      <c r="LB19" s="134"/>
      <c r="LC19" s="134"/>
      <c r="LD19" s="134"/>
      <c r="LE19" s="134"/>
      <c r="LF19" s="134"/>
      <c r="LG19" s="134"/>
      <c r="LH19" s="134"/>
      <c r="LI19" s="134"/>
      <c r="LJ19" s="134"/>
      <c r="LK19" s="134"/>
      <c r="LL19" s="134"/>
      <c r="LM19" s="134"/>
      <c r="LN19" s="134"/>
      <c r="LO19" s="134"/>
      <c r="LP19" s="134"/>
      <c r="LQ19" s="134"/>
      <c r="LR19" s="134"/>
      <c r="LS19" s="134"/>
      <c r="LT19" s="134"/>
      <c r="LU19" s="134"/>
      <c r="LV19" s="134"/>
      <c r="LW19" s="134"/>
      <c r="LX19" s="134"/>
      <c r="LY19" s="134"/>
      <c r="LZ19" s="134"/>
      <c r="MA19" s="134"/>
      <c r="MB19" s="134"/>
      <c r="MC19" s="134"/>
      <c r="MD19" s="134"/>
      <c r="ME19" s="134"/>
      <c r="MF19" s="134"/>
      <c r="MG19" s="134"/>
      <c r="MH19" s="134"/>
      <c r="MI19" s="134"/>
      <c r="MJ19" s="134"/>
      <c r="MK19" s="134"/>
      <c r="ML19" s="134"/>
      <c r="MM19" s="134"/>
      <c r="MN19" s="134"/>
      <c r="MO19" s="134"/>
      <c r="MP19" s="134"/>
      <c r="MQ19" s="134"/>
      <c r="MR19" s="134"/>
      <c r="MS19" s="134"/>
      <c r="MT19" s="134"/>
      <c r="MU19" s="134"/>
      <c r="MV19" s="134"/>
      <c r="MW19" s="134"/>
      <c r="MX19" s="134"/>
      <c r="MY19" s="134"/>
      <c r="MZ19" s="134"/>
      <c r="NA19" s="134"/>
      <c r="NB19" s="134"/>
      <c r="NC19" s="134"/>
      <c r="ND19" s="134"/>
      <c r="NE19" s="134"/>
      <c r="NF19" s="134"/>
      <c r="NG19" s="134"/>
      <c r="NH19" s="134"/>
      <c r="NI19" s="134"/>
      <c r="NJ19" s="134"/>
      <c r="NK19" s="134"/>
      <c r="NL19" s="134"/>
      <c r="NM19" s="134"/>
      <c r="NN19" s="134"/>
      <c r="NO19" s="134"/>
      <c r="NP19" s="134"/>
      <c r="NQ19" s="134"/>
      <c r="NR19" s="134"/>
      <c r="NS19" s="134"/>
      <c r="NT19" s="134"/>
      <c r="NU19" s="134"/>
      <c r="NV19" s="134"/>
      <c r="NW19" s="134"/>
      <c r="NX19" s="134"/>
      <c r="NY19" s="134"/>
      <c r="NZ19" s="134"/>
      <c r="OA19" s="134"/>
      <c r="OB19" s="134"/>
      <c r="OC19" s="134"/>
      <c r="OD19" s="134"/>
      <c r="OE19" s="134"/>
      <c r="OF19" s="134"/>
      <c r="OG19" s="134"/>
      <c r="OH19" s="134"/>
      <c r="OI19" s="134"/>
      <c r="OJ19" s="134"/>
      <c r="OK19" s="134"/>
      <c r="OL19" s="134"/>
      <c r="OM19" s="134"/>
      <c r="ON19" s="134"/>
      <c r="OO19" s="134"/>
      <c r="OP19" s="134"/>
      <c r="OQ19" s="134"/>
      <c r="OR19" s="134"/>
      <c r="OS19" s="134"/>
      <c r="OT19" s="134"/>
      <c r="OU19" s="134"/>
      <c r="OV19" s="134"/>
      <c r="OW19" s="134"/>
      <c r="OX19" s="134"/>
      <c r="OY19" s="134"/>
      <c r="OZ19" s="134"/>
      <c r="PA19" s="134"/>
      <c r="PB19" s="134"/>
      <c r="PC19" s="134"/>
      <c r="PD19" s="134"/>
      <c r="PE19" s="134"/>
      <c r="PF19" s="134"/>
      <c r="PG19" s="134"/>
      <c r="PH19" s="134"/>
      <c r="PI19" s="134"/>
      <c r="PJ19" s="134"/>
      <c r="PK19" s="134"/>
      <c r="PL19" s="134"/>
      <c r="PM19" s="134"/>
      <c r="PN19" s="134"/>
      <c r="PO19" s="134"/>
      <c r="PP19" s="134"/>
      <c r="PQ19" s="134"/>
      <c r="PR19" s="134"/>
      <c r="PS19" s="134"/>
      <c r="PT19" s="134"/>
      <c r="PU19" s="134"/>
      <c r="PV19" s="134"/>
      <c r="PW19" s="134"/>
      <c r="PX19" s="134"/>
      <c r="PY19" s="134"/>
      <c r="PZ19" s="134"/>
      <c r="QA19" s="134"/>
      <c r="QB19" s="134"/>
      <c r="QC19" s="134"/>
      <c r="QD19" s="134"/>
      <c r="QE19" s="134"/>
      <c r="QF19" s="134"/>
      <c r="QG19" s="134"/>
      <c r="QH19" s="134"/>
      <c r="QI19" s="134"/>
      <c r="QJ19" s="134"/>
      <c r="QK19" s="134"/>
      <c r="QL19" s="134"/>
      <c r="QM19" s="134"/>
      <c r="QN19" s="134"/>
      <c r="QO19" s="134"/>
      <c r="QP19" s="134"/>
      <c r="QQ19" s="134"/>
      <c r="QR19" s="134"/>
      <c r="QS19" s="134"/>
      <c r="QT19" s="134"/>
      <c r="QU19" s="134"/>
      <c r="QV19" s="134"/>
      <c r="QW19" s="134"/>
      <c r="QX19" s="134"/>
      <c r="QY19" s="134"/>
      <c r="QZ19" s="134"/>
      <c r="RA19" s="134"/>
      <c r="RB19" s="134"/>
      <c r="RC19" s="134"/>
      <c r="RD19" s="134"/>
      <c r="RE19" s="134"/>
      <c r="RF19" s="134"/>
      <c r="RG19" s="134"/>
      <c r="RH19" s="134"/>
      <c r="RI19" s="134"/>
      <c r="RJ19" s="134"/>
      <c r="RK19" s="134"/>
      <c r="RL19" s="134"/>
      <c r="RM19" s="134"/>
      <c r="RN19" s="134"/>
      <c r="RO19" s="134"/>
      <c r="RP19" s="134"/>
      <c r="RQ19" s="134"/>
      <c r="RR19" s="134"/>
      <c r="RS19" s="134"/>
      <c r="RT19" s="134"/>
      <c r="RU19" s="134"/>
      <c r="RV19" s="134"/>
      <c r="RW19" s="134"/>
      <c r="RX19" s="134"/>
      <c r="RY19" s="134"/>
      <c r="RZ19" s="134"/>
      <c r="SA19" s="134"/>
      <c r="SB19" s="134"/>
      <c r="SC19" s="134"/>
      <c r="SD19" s="134"/>
      <c r="SE19" s="134"/>
      <c r="SF19" s="134"/>
      <c r="SG19" s="134"/>
      <c r="SH19" s="134"/>
      <c r="SI19" s="134"/>
      <c r="SJ19" s="134"/>
      <c r="SK19" s="134"/>
      <c r="SL19" s="134"/>
      <c r="SM19" s="134"/>
      <c r="SN19" s="134"/>
      <c r="SO19" s="134"/>
      <c r="SP19" s="134"/>
      <c r="SQ19" s="134"/>
      <c r="SR19" s="134"/>
      <c r="SS19" s="134"/>
      <c r="ST19" s="134"/>
      <c r="SU19" s="134"/>
      <c r="SV19" s="134"/>
      <c r="SW19" s="134"/>
      <c r="SX19" s="134"/>
      <c r="SY19" s="134"/>
      <c r="SZ19" s="134"/>
      <c r="TA19" s="134"/>
      <c r="TB19" s="134"/>
      <c r="TC19" s="134"/>
      <c r="TD19" s="134"/>
      <c r="TE19" s="134"/>
      <c r="TF19" s="134"/>
      <c r="TG19" s="134"/>
      <c r="TH19" s="134"/>
      <c r="TI19" s="134"/>
      <c r="TJ19" s="134"/>
      <c r="TK19" s="134"/>
      <c r="TL19" s="134"/>
      <c r="TM19" s="134"/>
      <c r="TN19" s="134"/>
      <c r="TO19" s="134"/>
      <c r="TP19" s="134"/>
      <c r="TQ19" s="134"/>
      <c r="TR19" s="134"/>
      <c r="TS19" s="134"/>
      <c r="TT19" s="134"/>
      <c r="TU19" s="134"/>
      <c r="TV19" s="134"/>
      <c r="TW19" s="134"/>
      <c r="TX19" s="134"/>
      <c r="TY19" s="134"/>
      <c r="TZ19" s="134"/>
      <c r="UA19" s="134"/>
      <c r="UB19" s="134"/>
      <c r="UC19" s="134"/>
      <c r="UD19" s="134"/>
      <c r="UE19" s="134"/>
      <c r="UF19" s="134"/>
      <c r="UG19" s="134"/>
      <c r="UH19" s="134"/>
      <c r="UI19" s="134"/>
      <c r="UJ19" s="134"/>
      <c r="UK19" s="134"/>
      <c r="UL19" s="134"/>
      <c r="UM19" s="134"/>
      <c r="UN19" s="134"/>
      <c r="UO19" s="134"/>
      <c r="UP19" s="134"/>
      <c r="UQ19" s="134"/>
      <c r="UR19" s="134"/>
      <c r="US19" s="134"/>
      <c r="UT19" s="134"/>
      <c r="UU19" s="134"/>
      <c r="UV19" s="134"/>
      <c r="UW19" s="134"/>
      <c r="UX19" s="134"/>
      <c r="UY19" s="134"/>
      <c r="UZ19" s="134"/>
      <c r="VA19" s="134"/>
      <c r="VB19" s="134"/>
      <c r="VC19" s="134"/>
      <c r="VD19" s="134"/>
      <c r="VE19" s="134"/>
      <c r="VF19" s="134"/>
      <c r="VG19" s="134"/>
      <c r="VH19" s="134"/>
      <c r="VI19" s="134"/>
      <c r="VJ19" s="134"/>
      <c r="VK19" s="134"/>
      <c r="VL19" s="134"/>
      <c r="VM19" s="134"/>
      <c r="VN19" s="134"/>
      <c r="VO19" s="134"/>
      <c r="VP19" s="134"/>
      <c r="VQ19" s="134"/>
      <c r="VR19" s="134"/>
      <c r="VS19" s="134"/>
      <c r="VT19" s="134"/>
      <c r="VU19" s="134"/>
      <c r="VV19" s="134"/>
      <c r="VW19" s="134"/>
      <c r="VX19" s="134"/>
      <c r="VY19" s="134"/>
      <c r="VZ19" s="134"/>
      <c r="WA19" s="134"/>
      <c r="WB19" s="134"/>
      <c r="WC19" s="134"/>
      <c r="WD19" s="134"/>
      <c r="WE19" s="134"/>
      <c r="WF19" s="134"/>
      <c r="WG19" s="134"/>
      <c r="WH19" s="134"/>
      <c r="WI19" s="134"/>
      <c r="WJ19" s="134"/>
      <c r="WK19" s="134"/>
      <c r="WL19" s="134"/>
      <c r="WM19" s="134"/>
      <c r="WN19" s="134"/>
      <c r="WO19" s="134"/>
      <c r="WP19" s="134"/>
      <c r="WQ19" s="134"/>
      <c r="WR19" s="134"/>
      <c r="WS19" s="134"/>
      <c r="WT19" s="134"/>
      <c r="WU19" s="134"/>
      <c r="WV19" s="134"/>
      <c r="WW19" s="134"/>
      <c r="WX19" s="134"/>
      <c r="WY19" s="134"/>
      <c r="WZ19" s="134"/>
      <c r="XA19" s="134"/>
      <c r="XB19" s="134"/>
      <c r="XC19" s="134"/>
      <c r="XD19" s="134"/>
      <c r="XE19" s="134"/>
      <c r="XF19" s="134"/>
      <c r="XG19" s="134"/>
      <c r="XH19" s="134"/>
      <c r="XI19" s="134"/>
      <c r="XJ19" s="134"/>
      <c r="XK19" s="134"/>
      <c r="XL19" s="134"/>
      <c r="XM19" s="134"/>
      <c r="XN19" s="134"/>
      <c r="XO19" s="134"/>
      <c r="XP19" s="134"/>
      <c r="XQ19" s="134"/>
      <c r="XR19" s="134"/>
      <c r="XS19" s="134"/>
      <c r="XT19" s="134"/>
      <c r="XU19" s="134"/>
      <c r="XV19" s="134"/>
      <c r="XW19" s="134"/>
      <c r="XX19" s="134"/>
      <c r="XY19" s="134"/>
      <c r="XZ19" s="134"/>
      <c r="YA19" s="134"/>
      <c r="YB19" s="134"/>
      <c r="YC19" s="134"/>
      <c r="YD19" s="134"/>
      <c r="YE19" s="134"/>
      <c r="YF19" s="134"/>
      <c r="YG19" s="134"/>
      <c r="YH19" s="134"/>
      <c r="YI19" s="134"/>
      <c r="YJ19" s="134"/>
      <c r="YK19" s="134"/>
      <c r="YL19" s="134"/>
      <c r="YM19" s="134"/>
      <c r="YN19" s="134"/>
      <c r="YO19" s="134"/>
      <c r="YP19" s="134"/>
      <c r="YQ19" s="134"/>
      <c r="YR19" s="134"/>
      <c r="YS19" s="134"/>
      <c r="YT19" s="134"/>
      <c r="YU19" s="134"/>
      <c r="YV19" s="134"/>
      <c r="YW19" s="134"/>
      <c r="YX19" s="134"/>
      <c r="YY19" s="134"/>
      <c r="YZ19" s="134"/>
      <c r="ZA19" s="134"/>
      <c r="ZB19" s="134"/>
      <c r="ZC19" s="134"/>
      <c r="ZD19" s="134"/>
      <c r="ZE19" s="134"/>
      <c r="ZF19" s="134"/>
      <c r="ZG19" s="134"/>
      <c r="ZH19" s="134"/>
      <c r="ZI19" s="134"/>
      <c r="ZJ19" s="134"/>
      <c r="ZK19" s="134"/>
      <c r="ZL19" s="134"/>
      <c r="ZM19" s="134"/>
      <c r="ZN19" s="134"/>
      <c r="ZO19" s="134"/>
      <c r="ZP19" s="134"/>
      <c r="ZQ19" s="134"/>
      <c r="ZR19" s="134"/>
      <c r="ZS19" s="134"/>
      <c r="ZT19" s="134"/>
      <c r="ZU19" s="134"/>
      <c r="ZV19" s="134"/>
      <c r="ZW19" s="134"/>
      <c r="ZX19" s="134"/>
      <c r="ZY19" s="134"/>
      <c r="ZZ19" s="134"/>
      <c r="AAA19" s="134"/>
      <c r="AAB19" s="134"/>
      <c r="AAC19" s="134"/>
      <c r="AAD19" s="134"/>
      <c r="AAE19" s="134"/>
      <c r="AAF19" s="134"/>
      <c r="AAG19" s="134"/>
      <c r="AAH19" s="134"/>
      <c r="AAI19" s="134"/>
      <c r="AAJ19" s="134"/>
      <c r="AAK19" s="134"/>
      <c r="AAL19" s="134"/>
      <c r="AAM19" s="134"/>
      <c r="AAN19" s="134"/>
      <c r="AAO19" s="134"/>
      <c r="AAP19" s="134"/>
      <c r="AAQ19" s="134"/>
      <c r="AAR19" s="134"/>
      <c r="AAS19" s="134"/>
      <c r="AAT19" s="134"/>
      <c r="AAU19" s="134"/>
      <c r="AAV19" s="134"/>
      <c r="AAW19" s="134"/>
      <c r="AAX19" s="134"/>
      <c r="AAY19" s="134"/>
      <c r="AAZ19" s="134"/>
      <c r="ABA19" s="134"/>
      <c r="ABB19" s="134"/>
      <c r="ABC19" s="134"/>
      <c r="ABD19" s="134"/>
      <c r="ABE19" s="134"/>
      <c r="ABF19" s="134"/>
      <c r="ABG19" s="134"/>
      <c r="ABH19" s="134"/>
      <c r="ABI19" s="134"/>
      <c r="ABJ19" s="134"/>
      <c r="ABK19" s="134"/>
      <c r="ABL19" s="134"/>
      <c r="ABM19" s="134"/>
      <c r="ABN19" s="134"/>
      <c r="ABO19" s="134"/>
      <c r="ABP19" s="134"/>
      <c r="ABQ19" s="134"/>
      <c r="ABR19" s="134"/>
      <c r="ABS19" s="134"/>
      <c r="ABT19" s="134"/>
      <c r="ABU19" s="134"/>
      <c r="ABV19" s="134"/>
      <c r="ABW19" s="134"/>
      <c r="ABX19" s="134"/>
      <c r="ABY19" s="134"/>
      <c r="ABZ19" s="134"/>
      <c r="ACA19" s="134"/>
    </row>
    <row r="20" spans="1:755" s="116" customFormat="1" ht="15.6" thickBot="1" x14ac:dyDescent="0.3">
      <c r="A20" s="51"/>
      <c r="B20" s="52">
        <v>100</v>
      </c>
      <c r="C20" s="53">
        <f t="shared" si="0"/>
        <v>0</v>
      </c>
      <c r="D20" s="83">
        <f t="shared" si="1"/>
        <v>0</v>
      </c>
      <c r="E20" s="54"/>
      <c r="F20" s="91">
        <v>2070</v>
      </c>
      <c r="G20" s="92" t="s">
        <v>55</v>
      </c>
      <c r="H20" s="93">
        <f t="shared" si="2"/>
        <v>0</v>
      </c>
      <c r="I20" s="55"/>
      <c r="J20" s="56"/>
      <c r="K20" s="55"/>
      <c r="L20" s="56"/>
      <c r="M20" s="55"/>
      <c r="N20" s="56"/>
      <c r="O20" s="57"/>
      <c r="P20" s="56"/>
      <c r="Q20" s="57"/>
      <c r="R20" s="56"/>
      <c r="S20" s="132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  <c r="CD20" s="134"/>
      <c r="CE20" s="134"/>
      <c r="CF20" s="134"/>
      <c r="CG20" s="134"/>
      <c r="CH20" s="134"/>
      <c r="CI20" s="134"/>
      <c r="CJ20" s="134"/>
      <c r="CK20" s="134"/>
      <c r="CL20" s="134"/>
      <c r="CM20" s="134"/>
      <c r="CN20" s="134"/>
      <c r="CO20" s="134"/>
      <c r="CP20" s="134"/>
      <c r="CQ20" s="134"/>
      <c r="CR20" s="134"/>
      <c r="CS20" s="134"/>
      <c r="CT20" s="134"/>
      <c r="CU20" s="134"/>
      <c r="CV20" s="134"/>
      <c r="CW20" s="134"/>
      <c r="CX20" s="134"/>
      <c r="CY20" s="134"/>
      <c r="CZ20" s="134"/>
      <c r="DA20" s="134"/>
      <c r="DB20" s="134"/>
      <c r="DC20" s="134"/>
      <c r="DD20" s="134"/>
      <c r="DE20" s="134"/>
      <c r="DF20" s="134"/>
      <c r="DG20" s="134"/>
      <c r="DH20" s="134"/>
      <c r="DI20" s="134"/>
      <c r="DJ20" s="134"/>
      <c r="DK20" s="134"/>
      <c r="DL20" s="134"/>
      <c r="DM20" s="134"/>
      <c r="DN20" s="134"/>
      <c r="DO20" s="134"/>
      <c r="DP20" s="134"/>
      <c r="DQ20" s="134"/>
      <c r="DR20" s="134"/>
      <c r="DS20" s="134"/>
      <c r="DT20" s="134"/>
      <c r="DU20" s="134"/>
      <c r="DV20" s="134"/>
      <c r="DW20" s="134"/>
      <c r="DX20" s="134"/>
      <c r="DY20" s="134"/>
      <c r="DZ20" s="134"/>
      <c r="EA20" s="134"/>
      <c r="EB20" s="134"/>
      <c r="EC20" s="134"/>
      <c r="ED20" s="134"/>
      <c r="EE20" s="134"/>
      <c r="EF20" s="134"/>
      <c r="EG20" s="134"/>
      <c r="EH20" s="134"/>
      <c r="EI20" s="134"/>
      <c r="EJ20" s="134"/>
      <c r="EK20" s="134"/>
      <c r="EL20" s="134"/>
      <c r="EM20" s="134"/>
      <c r="EN20" s="134"/>
      <c r="EO20" s="134"/>
      <c r="EP20" s="134"/>
      <c r="EQ20" s="134"/>
      <c r="ER20" s="134"/>
      <c r="ES20" s="134"/>
      <c r="ET20" s="134"/>
      <c r="EU20" s="134"/>
      <c r="EV20" s="134"/>
      <c r="EW20" s="134"/>
      <c r="EX20" s="134"/>
      <c r="EY20" s="134"/>
      <c r="EZ20" s="134"/>
      <c r="FA20" s="134"/>
      <c r="FB20" s="134"/>
      <c r="FC20" s="134"/>
      <c r="FD20" s="134"/>
      <c r="FE20" s="134"/>
      <c r="FF20" s="134"/>
      <c r="FG20" s="134"/>
      <c r="FH20" s="134"/>
      <c r="FI20" s="134"/>
      <c r="FJ20" s="134"/>
      <c r="FK20" s="134"/>
      <c r="FL20" s="134"/>
      <c r="FM20" s="134"/>
      <c r="FN20" s="134"/>
      <c r="FO20" s="134"/>
      <c r="FP20" s="134"/>
      <c r="FQ20" s="134"/>
      <c r="FR20" s="134"/>
      <c r="FS20" s="134"/>
      <c r="FT20" s="134"/>
      <c r="FU20" s="134"/>
      <c r="FV20" s="134"/>
      <c r="FW20" s="134"/>
      <c r="FX20" s="134"/>
      <c r="FY20" s="134"/>
      <c r="FZ20" s="134"/>
      <c r="GA20" s="134"/>
      <c r="GB20" s="134"/>
      <c r="GC20" s="134"/>
      <c r="GD20" s="134"/>
      <c r="GE20" s="134"/>
      <c r="GF20" s="134"/>
      <c r="GG20" s="134"/>
      <c r="GH20" s="134"/>
      <c r="GI20" s="134"/>
      <c r="GJ20" s="134"/>
      <c r="GK20" s="134"/>
      <c r="GL20" s="134"/>
      <c r="GM20" s="134"/>
      <c r="GN20" s="134"/>
      <c r="GO20" s="134"/>
      <c r="GP20" s="134"/>
      <c r="GQ20" s="134"/>
      <c r="GR20" s="134"/>
      <c r="GS20" s="134"/>
      <c r="GT20" s="134"/>
      <c r="GU20" s="134"/>
      <c r="GV20" s="134"/>
      <c r="GW20" s="134"/>
      <c r="GX20" s="134"/>
      <c r="GY20" s="134"/>
      <c r="GZ20" s="134"/>
      <c r="HA20" s="134"/>
      <c r="HB20" s="134"/>
      <c r="HC20" s="134"/>
      <c r="HD20" s="134"/>
      <c r="HE20" s="134"/>
      <c r="HF20" s="134"/>
      <c r="HG20" s="134"/>
      <c r="HH20" s="134"/>
      <c r="HI20" s="134"/>
      <c r="HJ20" s="134"/>
      <c r="HK20" s="134"/>
      <c r="HL20" s="134"/>
      <c r="HM20" s="134"/>
      <c r="HN20" s="134"/>
      <c r="HO20" s="134"/>
      <c r="HP20" s="134"/>
      <c r="HQ20" s="134"/>
      <c r="HR20" s="134"/>
      <c r="HS20" s="134"/>
      <c r="HT20" s="134"/>
      <c r="HU20" s="134"/>
      <c r="HV20" s="134"/>
      <c r="HW20" s="134"/>
      <c r="HX20" s="134"/>
      <c r="HY20" s="134"/>
      <c r="HZ20" s="134"/>
      <c r="IA20" s="134"/>
      <c r="IB20" s="134"/>
      <c r="IC20" s="134"/>
      <c r="ID20" s="134"/>
      <c r="IE20" s="134"/>
      <c r="IF20" s="134"/>
      <c r="IG20" s="134"/>
      <c r="IH20" s="134"/>
      <c r="II20" s="134"/>
      <c r="IJ20" s="134"/>
      <c r="IK20" s="134"/>
      <c r="IL20" s="134"/>
      <c r="IM20" s="134"/>
      <c r="IN20" s="134"/>
      <c r="IO20" s="134"/>
      <c r="IP20" s="134"/>
      <c r="IQ20" s="134"/>
      <c r="IR20" s="134"/>
      <c r="IS20" s="134"/>
      <c r="IT20" s="134"/>
      <c r="IU20" s="134"/>
      <c r="IV20" s="134"/>
      <c r="IW20" s="134"/>
      <c r="IX20" s="134"/>
      <c r="IY20" s="134"/>
      <c r="IZ20" s="134"/>
      <c r="JA20" s="134"/>
      <c r="JB20" s="134"/>
      <c r="JC20" s="134"/>
      <c r="JD20" s="134"/>
      <c r="JE20" s="134"/>
      <c r="JF20" s="134"/>
      <c r="JG20" s="134"/>
      <c r="JH20" s="134"/>
      <c r="JI20" s="134"/>
      <c r="JJ20" s="134"/>
      <c r="JK20" s="134"/>
      <c r="JL20" s="134"/>
      <c r="JM20" s="134"/>
      <c r="JN20" s="134"/>
      <c r="JO20" s="134"/>
      <c r="JP20" s="134"/>
      <c r="JQ20" s="134"/>
      <c r="JR20" s="134"/>
      <c r="JS20" s="134"/>
      <c r="JT20" s="134"/>
      <c r="JU20" s="134"/>
      <c r="JV20" s="134"/>
      <c r="JW20" s="134"/>
      <c r="JX20" s="134"/>
      <c r="JY20" s="134"/>
      <c r="JZ20" s="134"/>
      <c r="KA20" s="134"/>
      <c r="KB20" s="134"/>
      <c r="KC20" s="134"/>
      <c r="KD20" s="134"/>
      <c r="KE20" s="134"/>
      <c r="KF20" s="134"/>
      <c r="KG20" s="134"/>
      <c r="KH20" s="134"/>
      <c r="KI20" s="134"/>
      <c r="KJ20" s="134"/>
      <c r="KK20" s="134"/>
      <c r="KL20" s="134"/>
      <c r="KM20" s="134"/>
      <c r="KN20" s="134"/>
      <c r="KO20" s="134"/>
      <c r="KP20" s="134"/>
      <c r="KQ20" s="134"/>
      <c r="KR20" s="134"/>
      <c r="KS20" s="134"/>
      <c r="KT20" s="134"/>
      <c r="KU20" s="134"/>
      <c r="KV20" s="134"/>
      <c r="KW20" s="134"/>
      <c r="KX20" s="134"/>
      <c r="KY20" s="134"/>
      <c r="KZ20" s="134"/>
      <c r="LA20" s="134"/>
      <c r="LB20" s="134"/>
      <c r="LC20" s="134"/>
      <c r="LD20" s="134"/>
      <c r="LE20" s="134"/>
      <c r="LF20" s="134"/>
      <c r="LG20" s="134"/>
      <c r="LH20" s="134"/>
      <c r="LI20" s="134"/>
      <c r="LJ20" s="134"/>
      <c r="LK20" s="134"/>
      <c r="LL20" s="134"/>
      <c r="LM20" s="134"/>
      <c r="LN20" s="134"/>
      <c r="LO20" s="134"/>
      <c r="LP20" s="134"/>
      <c r="LQ20" s="134"/>
      <c r="LR20" s="134"/>
      <c r="LS20" s="134"/>
      <c r="LT20" s="134"/>
      <c r="LU20" s="134"/>
      <c r="LV20" s="134"/>
      <c r="LW20" s="134"/>
      <c r="LX20" s="134"/>
      <c r="LY20" s="134"/>
      <c r="LZ20" s="134"/>
      <c r="MA20" s="134"/>
      <c r="MB20" s="134"/>
      <c r="MC20" s="134"/>
      <c r="MD20" s="134"/>
      <c r="ME20" s="134"/>
      <c r="MF20" s="134"/>
      <c r="MG20" s="134"/>
      <c r="MH20" s="134"/>
      <c r="MI20" s="134"/>
      <c r="MJ20" s="134"/>
      <c r="MK20" s="134"/>
      <c r="ML20" s="134"/>
      <c r="MM20" s="134"/>
      <c r="MN20" s="134"/>
      <c r="MO20" s="134"/>
      <c r="MP20" s="134"/>
      <c r="MQ20" s="134"/>
      <c r="MR20" s="134"/>
      <c r="MS20" s="134"/>
      <c r="MT20" s="134"/>
      <c r="MU20" s="134"/>
      <c r="MV20" s="134"/>
      <c r="MW20" s="134"/>
      <c r="MX20" s="134"/>
      <c r="MY20" s="134"/>
      <c r="MZ20" s="134"/>
      <c r="NA20" s="134"/>
      <c r="NB20" s="134"/>
      <c r="NC20" s="134"/>
      <c r="ND20" s="134"/>
      <c r="NE20" s="134"/>
      <c r="NF20" s="134"/>
      <c r="NG20" s="134"/>
      <c r="NH20" s="134"/>
      <c r="NI20" s="134"/>
      <c r="NJ20" s="134"/>
      <c r="NK20" s="134"/>
      <c r="NL20" s="134"/>
      <c r="NM20" s="134"/>
      <c r="NN20" s="134"/>
      <c r="NO20" s="134"/>
      <c r="NP20" s="134"/>
      <c r="NQ20" s="134"/>
      <c r="NR20" s="134"/>
      <c r="NS20" s="134"/>
      <c r="NT20" s="134"/>
      <c r="NU20" s="134"/>
      <c r="NV20" s="134"/>
      <c r="NW20" s="134"/>
      <c r="NX20" s="134"/>
      <c r="NY20" s="134"/>
      <c r="NZ20" s="134"/>
      <c r="OA20" s="134"/>
      <c r="OB20" s="134"/>
      <c r="OC20" s="134"/>
      <c r="OD20" s="134"/>
      <c r="OE20" s="134"/>
      <c r="OF20" s="134"/>
      <c r="OG20" s="134"/>
      <c r="OH20" s="134"/>
      <c r="OI20" s="134"/>
      <c r="OJ20" s="134"/>
      <c r="OK20" s="134"/>
      <c r="OL20" s="134"/>
      <c r="OM20" s="134"/>
      <c r="ON20" s="134"/>
      <c r="OO20" s="134"/>
      <c r="OP20" s="134"/>
      <c r="OQ20" s="134"/>
      <c r="OR20" s="134"/>
      <c r="OS20" s="134"/>
      <c r="OT20" s="134"/>
      <c r="OU20" s="134"/>
      <c r="OV20" s="134"/>
      <c r="OW20" s="134"/>
      <c r="OX20" s="134"/>
      <c r="OY20" s="134"/>
      <c r="OZ20" s="134"/>
      <c r="PA20" s="134"/>
      <c r="PB20" s="134"/>
      <c r="PC20" s="134"/>
      <c r="PD20" s="134"/>
      <c r="PE20" s="134"/>
      <c r="PF20" s="134"/>
      <c r="PG20" s="134"/>
      <c r="PH20" s="134"/>
      <c r="PI20" s="134"/>
      <c r="PJ20" s="134"/>
      <c r="PK20" s="134"/>
      <c r="PL20" s="134"/>
      <c r="PM20" s="134"/>
      <c r="PN20" s="134"/>
      <c r="PO20" s="134"/>
      <c r="PP20" s="134"/>
      <c r="PQ20" s="134"/>
      <c r="PR20" s="134"/>
      <c r="PS20" s="134"/>
      <c r="PT20" s="134"/>
      <c r="PU20" s="134"/>
      <c r="PV20" s="134"/>
      <c r="PW20" s="134"/>
      <c r="PX20" s="134"/>
      <c r="PY20" s="134"/>
      <c r="PZ20" s="134"/>
      <c r="QA20" s="134"/>
      <c r="QB20" s="134"/>
      <c r="QC20" s="134"/>
      <c r="QD20" s="134"/>
      <c r="QE20" s="134"/>
      <c r="QF20" s="134"/>
      <c r="QG20" s="134"/>
      <c r="QH20" s="134"/>
      <c r="QI20" s="134"/>
      <c r="QJ20" s="134"/>
      <c r="QK20" s="134"/>
      <c r="QL20" s="134"/>
      <c r="QM20" s="134"/>
      <c r="QN20" s="134"/>
      <c r="QO20" s="134"/>
      <c r="QP20" s="134"/>
      <c r="QQ20" s="134"/>
      <c r="QR20" s="134"/>
      <c r="QS20" s="134"/>
      <c r="QT20" s="134"/>
      <c r="QU20" s="134"/>
      <c r="QV20" s="134"/>
      <c r="QW20" s="134"/>
      <c r="QX20" s="134"/>
      <c r="QY20" s="134"/>
      <c r="QZ20" s="134"/>
      <c r="RA20" s="134"/>
      <c r="RB20" s="134"/>
      <c r="RC20" s="134"/>
      <c r="RD20" s="134"/>
      <c r="RE20" s="134"/>
      <c r="RF20" s="134"/>
      <c r="RG20" s="134"/>
      <c r="RH20" s="134"/>
      <c r="RI20" s="134"/>
      <c r="RJ20" s="134"/>
      <c r="RK20" s="134"/>
      <c r="RL20" s="134"/>
      <c r="RM20" s="134"/>
      <c r="RN20" s="134"/>
      <c r="RO20" s="134"/>
      <c r="RP20" s="134"/>
      <c r="RQ20" s="134"/>
      <c r="RR20" s="134"/>
      <c r="RS20" s="134"/>
      <c r="RT20" s="134"/>
      <c r="RU20" s="134"/>
      <c r="RV20" s="134"/>
      <c r="RW20" s="134"/>
      <c r="RX20" s="134"/>
      <c r="RY20" s="134"/>
      <c r="RZ20" s="134"/>
      <c r="SA20" s="134"/>
      <c r="SB20" s="134"/>
      <c r="SC20" s="134"/>
      <c r="SD20" s="134"/>
      <c r="SE20" s="134"/>
      <c r="SF20" s="134"/>
      <c r="SG20" s="134"/>
      <c r="SH20" s="134"/>
      <c r="SI20" s="134"/>
      <c r="SJ20" s="134"/>
      <c r="SK20" s="134"/>
      <c r="SL20" s="134"/>
      <c r="SM20" s="134"/>
      <c r="SN20" s="134"/>
      <c r="SO20" s="134"/>
      <c r="SP20" s="134"/>
      <c r="SQ20" s="134"/>
      <c r="SR20" s="134"/>
      <c r="SS20" s="134"/>
      <c r="ST20" s="134"/>
      <c r="SU20" s="134"/>
      <c r="SV20" s="134"/>
      <c r="SW20" s="134"/>
      <c r="SX20" s="134"/>
      <c r="SY20" s="134"/>
      <c r="SZ20" s="134"/>
      <c r="TA20" s="134"/>
      <c r="TB20" s="134"/>
      <c r="TC20" s="134"/>
      <c r="TD20" s="134"/>
      <c r="TE20" s="134"/>
      <c r="TF20" s="134"/>
      <c r="TG20" s="134"/>
      <c r="TH20" s="134"/>
      <c r="TI20" s="134"/>
      <c r="TJ20" s="134"/>
      <c r="TK20" s="134"/>
      <c r="TL20" s="134"/>
      <c r="TM20" s="134"/>
      <c r="TN20" s="134"/>
      <c r="TO20" s="134"/>
      <c r="TP20" s="134"/>
      <c r="TQ20" s="134"/>
      <c r="TR20" s="134"/>
      <c r="TS20" s="134"/>
      <c r="TT20" s="134"/>
      <c r="TU20" s="134"/>
      <c r="TV20" s="134"/>
      <c r="TW20" s="134"/>
      <c r="TX20" s="134"/>
      <c r="TY20" s="134"/>
      <c r="TZ20" s="134"/>
      <c r="UA20" s="134"/>
      <c r="UB20" s="134"/>
      <c r="UC20" s="134"/>
      <c r="UD20" s="134"/>
      <c r="UE20" s="134"/>
      <c r="UF20" s="134"/>
      <c r="UG20" s="134"/>
      <c r="UH20" s="134"/>
      <c r="UI20" s="134"/>
      <c r="UJ20" s="134"/>
      <c r="UK20" s="134"/>
      <c r="UL20" s="134"/>
      <c r="UM20" s="134"/>
      <c r="UN20" s="134"/>
      <c r="UO20" s="134"/>
      <c r="UP20" s="134"/>
      <c r="UQ20" s="134"/>
      <c r="UR20" s="134"/>
      <c r="US20" s="134"/>
      <c r="UT20" s="134"/>
      <c r="UU20" s="134"/>
      <c r="UV20" s="134"/>
      <c r="UW20" s="134"/>
      <c r="UX20" s="134"/>
      <c r="UY20" s="134"/>
      <c r="UZ20" s="134"/>
      <c r="VA20" s="134"/>
      <c r="VB20" s="134"/>
      <c r="VC20" s="134"/>
      <c r="VD20" s="134"/>
      <c r="VE20" s="134"/>
      <c r="VF20" s="134"/>
      <c r="VG20" s="134"/>
      <c r="VH20" s="134"/>
      <c r="VI20" s="134"/>
      <c r="VJ20" s="134"/>
      <c r="VK20" s="134"/>
      <c r="VL20" s="134"/>
      <c r="VM20" s="134"/>
      <c r="VN20" s="134"/>
      <c r="VO20" s="134"/>
      <c r="VP20" s="134"/>
      <c r="VQ20" s="134"/>
      <c r="VR20" s="134"/>
      <c r="VS20" s="134"/>
      <c r="VT20" s="134"/>
      <c r="VU20" s="134"/>
      <c r="VV20" s="134"/>
      <c r="VW20" s="134"/>
      <c r="VX20" s="134"/>
      <c r="VY20" s="134"/>
      <c r="VZ20" s="134"/>
      <c r="WA20" s="134"/>
      <c r="WB20" s="134"/>
      <c r="WC20" s="134"/>
      <c r="WD20" s="134"/>
      <c r="WE20" s="134"/>
      <c r="WF20" s="134"/>
      <c r="WG20" s="134"/>
      <c r="WH20" s="134"/>
      <c r="WI20" s="134"/>
      <c r="WJ20" s="134"/>
      <c r="WK20" s="134"/>
      <c r="WL20" s="134"/>
      <c r="WM20" s="134"/>
      <c r="WN20" s="134"/>
      <c r="WO20" s="134"/>
      <c r="WP20" s="134"/>
      <c r="WQ20" s="134"/>
      <c r="WR20" s="134"/>
      <c r="WS20" s="134"/>
      <c r="WT20" s="134"/>
      <c r="WU20" s="134"/>
      <c r="WV20" s="134"/>
      <c r="WW20" s="134"/>
      <c r="WX20" s="134"/>
      <c r="WY20" s="134"/>
      <c r="WZ20" s="134"/>
      <c r="XA20" s="134"/>
      <c r="XB20" s="134"/>
      <c r="XC20" s="134"/>
      <c r="XD20" s="134"/>
      <c r="XE20" s="134"/>
      <c r="XF20" s="134"/>
      <c r="XG20" s="134"/>
      <c r="XH20" s="134"/>
      <c r="XI20" s="134"/>
      <c r="XJ20" s="134"/>
      <c r="XK20" s="134"/>
      <c r="XL20" s="134"/>
      <c r="XM20" s="134"/>
      <c r="XN20" s="134"/>
      <c r="XO20" s="134"/>
      <c r="XP20" s="134"/>
      <c r="XQ20" s="134"/>
      <c r="XR20" s="134"/>
      <c r="XS20" s="134"/>
      <c r="XT20" s="134"/>
      <c r="XU20" s="134"/>
      <c r="XV20" s="134"/>
      <c r="XW20" s="134"/>
      <c r="XX20" s="134"/>
      <c r="XY20" s="134"/>
      <c r="XZ20" s="134"/>
      <c r="YA20" s="134"/>
      <c r="YB20" s="134"/>
      <c r="YC20" s="134"/>
      <c r="YD20" s="134"/>
      <c r="YE20" s="134"/>
      <c r="YF20" s="134"/>
      <c r="YG20" s="134"/>
      <c r="YH20" s="134"/>
      <c r="YI20" s="134"/>
      <c r="YJ20" s="134"/>
      <c r="YK20" s="134"/>
      <c r="YL20" s="134"/>
      <c r="YM20" s="134"/>
      <c r="YN20" s="134"/>
      <c r="YO20" s="134"/>
      <c r="YP20" s="134"/>
      <c r="YQ20" s="134"/>
      <c r="YR20" s="134"/>
      <c r="YS20" s="134"/>
      <c r="YT20" s="134"/>
      <c r="YU20" s="134"/>
      <c r="YV20" s="134"/>
      <c r="YW20" s="134"/>
      <c r="YX20" s="134"/>
      <c r="YY20" s="134"/>
      <c r="YZ20" s="134"/>
      <c r="ZA20" s="134"/>
      <c r="ZB20" s="134"/>
      <c r="ZC20" s="134"/>
      <c r="ZD20" s="134"/>
      <c r="ZE20" s="134"/>
      <c r="ZF20" s="134"/>
      <c r="ZG20" s="134"/>
      <c r="ZH20" s="134"/>
      <c r="ZI20" s="134"/>
      <c r="ZJ20" s="134"/>
      <c r="ZK20" s="134"/>
      <c r="ZL20" s="134"/>
      <c r="ZM20" s="134"/>
      <c r="ZN20" s="134"/>
      <c r="ZO20" s="134"/>
      <c r="ZP20" s="134"/>
      <c r="ZQ20" s="134"/>
      <c r="ZR20" s="134"/>
      <c r="ZS20" s="134"/>
      <c r="ZT20" s="134"/>
      <c r="ZU20" s="134"/>
      <c r="ZV20" s="134"/>
      <c r="ZW20" s="134"/>
      <c r="ZX20" s="134"/>
      <c r="ZY20" s="134"/>
      <c r="ZZ20" s="134"/>
      <c r="AAA20" s="134"/>
      <c r="AAB20" s="134"/>
      <c r="AAC20" s="134"/>
      <c r="AAD20" s="134"/>
      <c r="AAE20" s="134"/>
      <c r="AAF20" s="134"/>
      <c r="AAG20" s="134"/>
      <c r="AAH20" s="134"/>
      <c r="AAI20" s="134"/>
      <c r="AAJ20" s="134"/>
      <c r="AAK20" s="134"/>
      <c r="AAL20" s="134"/>
      <c r="AAM20" s="134"/>
      <c r="AAN20" s="134"/>
      <c r="AAO20" s="134"/>
      <c r="AAP20" s="134"/>
      <c r="AAQ20" s="134"/>
      <c r="AAR20" s="134"/>
      <c r="AAS20" s="134"/>
      <c r="AAT20" s="134"/>
      <c r="AAU20" s="134"/>
      <c r="AAV20" s="134"/>
      <c r="AAW20" s="134"/>
      <c r="AAX20" s="134"/>
      <c r="AAY20" s="134"/>
      <c r="AAZ20" s="134"/>
      <c r="ABA20" s="134"/>
      <c r="ABB20" s="134"/>
      <c r="ABC20" s="134"/>
      <c r="ABD20" s="134"/>
      <c r="ABE20" s="134"/>
      <c r="ABF20" s="134"/>
      <c r="ABG20" s="134"/>
      <c r="ABH20" s="134"/>
      <c r="ABI20" s="134"/>
      <c r="ABJ20" s="134"/>
      <c r="ABK20" s="134"/>
      <c r="ABL20" s="134"/>
      <c r="ABM20" s="134"/>
      <c r="ABN20" s="134"/>
      <c r="ABO20" s="134"/>
      <c r="ABP20" s="134"/>
      <c r="ABQ20" s="134"/>
      <c r="ABR20" s="134"/>
      <c r="ABS20" s="134"/>
      <c r="ABT20" s="134"/>
      <c r="ABU20" s="134"/>
      <c r="ABV20" s="134"/>
      <c r="ABW20" s="134"/>
      <c r="ABX20" s="134"/>
      <c r="ABY20" s="134"/>
      <c r="ABZ20" s="134"/>
      <c r="ACA20" s="134"/>
    </row>
    <row r="21" spans="1:755" s="108" customFormat="1" ht="14.4" thickBot="1" x14ac:dyDescent="0.3">
      <c r="F21" s="133"/>
      <c r="G21" s="133"/>
      <c r="H21" s="135">
        <f>SUM(H10:H20)</f>
        <v>0</v>
      </c>
      <c r="S21" s="136"/>
    </row>
    <row r="22" spans="1:755" s="108" customFormat="1" ht="14.4" thickBot="1" x14ac:dyDescent="0.3">
      <c r="A22" s="17" t="s">
        <v>59</v>
      </c>
      <c r="B22" s="19"/>
      <c r="C22" s="19"/>
      <c r="D22" s="58"/>
      <c r="J22" s="105"/>
      <c r="K22" s="105"/>
      <c r="M22" s="105"/>
      <c r="N22" s="105"/>
      <c r="O22" s="105"/>
    </row>
    <row r="23" spans="1:755" s="108" customFormat="1" ht="14.4" customHeight="1" x14ac:dyDescent="0.25">
      <c r="A23" s="21" t="s">
        <v>58</v>
      </c>
      <c r="B23" s="23"/>
      <c r="C23" s="23"/>
      <c r="D23" s="59"/>
      <c r="F23" s="137"/>
      <c r="G23" s="133"/>
      <c r="H23" s="133"/>
      <c r="I23" s="17" t="s">
        <v>57</v>
      </c>
      <c r="J23" s="18"/>
      <c r="K23" s="18"/>
      <c r="L23" s="19"/>
      <c r="M23" s="20"/>
      <c r="N23" s="138"/>
      <c r="O23" s="138"/>
      <c r="P23" s="133"/>
    </row>
    <row r="24" spans="1:755" s="108" customFormat="1" ht="14.4" customHeight="1" x14ac:dyDescent="0.25">
      <c r="A24" s="21"/>
      <c r="B24" s="23"/>
      <c r="C24" s="23"/>
      <c r="D24" s="59"/>
      <c r="F24" s="139"/>
      <c r="G24" s="133"/>
      <c r="H24" s="133"/>
      <c r="I24" s="21" t="s">
        <v>58</v>
      </c>
      <c r="J24" s="22"/>
      <c r="K24" s="22"/>
      <c r="L24" s="23"/>
      <c r="M24" s="24"/>
      <c r="N24" s="138"/>
      <c r="O24" s="138"/>
      <c r="P24" s="133"/>
    </row>
    <row r="25" spans="1:755" s="108" customFormat="1" ht="14.4" customHeight="1" x14ac:dyDescent="0.25">
      <c r="A25" s="21"/>
      <c r="B25" s="23"/>
      <c r="C25" s="23"/>
      <c r="D25" s="59"/>
      <c r="F25" s="140" t="s">
        <v>6</v>
      </c>
      <c r="G25" s="133"/>
      <c r="H25" s="133"/>
      <c r="I25" s="21"/>
      <c r="J25" s="22"/>
      <c r="K25" s="22"/>
      <c r="L25" s="23"/>
      <c r="M25" s="24"/>
      <c r="N25" s="138"/>
      <c r="O25" s="138"/>
      <c r="P25" s="133"/>
    </row>
    <row r="26" spans="1:755" s="108" customFormat="1" ht="14.4" customHeight="1" x14ac:dyDescent="0.25">
      <c r="A26" s="21"/>
      <c r="B26" s="23"/>
      <c r="C26" s="23"/>
      <c r="D26" s="59"/>
      <c r="F26" s="141"/>
      <c r="I26" s="21"/>
      <c r="J26" s="22"/>
      <c r="K26" s="22"/>
      <c r="L26" s="23"/>
      <c r="M26" s="24"/>
      <c r="N26" s="138"/>
      <c r="O26" s="138"/>
      <c r="P26" s="133"/>
    </row>
    <row r="27" spans="1:755" s="108" customFormat="1" ht="14.4" customHeight="1" x14ac:dyDescent="0.25">
      <c r="A27" s="21"/>
      <c r="B27" s="23"/>
      <c r="C27" s="23"/>
      <c r="D27" s="59"/>
      <c r="I27" s="21"/>
      <c r="J27" s="22"/>
      <c r="K27" s="22"/>
      <c r="L27" s="23"/>
      <c r="M27" s="24"/>
      <c r="N27" s="138"/>
      <c r="O27" s="138"/>
      <c r="P27" s="133"/>
    </row>
    <row r="28" spans="1:755" s="108" customFormat="1" ht="14.4" customHeight="1" x14ac:dyDescent="0.25">
      <c r="A28" s="21"/>
      <c r="B28" s="23"/>
      <c r="C28" s="23"/>
      <c r="D28" s="59"/>
      <c r="I28" s="21"/>
      <c r="J28" s="22"/>
      <c r="K28" s="22"/>
      <c r="L28" s="23"/>
      <c r="M28" s="24"/>
      <c r="N28" s="138"/>
      <c r="O28" s="138"/>
      <c r="P28" s="133"/>
    </row>
    <row r="29" spans="1:755" s="108" customFormat="1" ht="14.4" customHeight="1" x14ac:dyDescent="0.25">
      <c r="A29" s="21"/>
      <c r="B29" s="23"/>
      <c r="C29" s="23"/>
      <c r="D29" s="59"/>
      <c r="I29" s="21"/>
      <c r="J29" s="22"/>
      <c r="K29" s="22"/>
      <c r="L29" s="23"/>
      <c r="M29" s="24"/>
      <c r="N29" s="138"/>
      <c r="O29" s="138"/>
      <c r="P29" s="133"/>
    </row>
    <row r="30" spans="1:755" s="108" customFormat="1" ht="14.4" customHeight="1" x14ac:dyDescent="0.25">
      <c r="A30" s="21"/>
      <c r="B30" s="23"/>
      <c r="C30" s="23"/>
      <c r="D30" s="59"/>
      <c r="I30" s="21"/>
      <c r="J30" s="22"/>
      <c r="K30" s="22"/>
      <c r="L30" s="23"/>
      <c r="M30" s="24"/>
      <c r="N30" s="138"/>
      <c r="O30" s="138"/>
      <c r="P30" s="133"/>
    </row>
    <row r="31" spans="1:755" s="108" customFormat="1" ht="14.4" customHeight="1" x14ac:dyDescent="0.25">
      <c r="A31" s="21"/>
      <c r="B31" s="23"/>
      <c r="C31" s="23"/>
      <c r="D31" s="59"/>
      <c r="I31" s="21"/>
      <c r="J31" s="22"/>
      <c r="K31" s="22"/>
      <c r="L31" s="23"/>
      <c r="M31" s="24"/>
      <c r="N31" s="138"/>
      <c r="O31" s="138"/>
      <c r="P31" s="133"/>
    </row>
    <row r="32" spans="1:755" s="108" customFormat="1" ht="14.4" customHeight="1" thickBot="1" x14ac:dyDescent="0.3">
      <c r="A32" s="21"/>
      <c r="B32" s="23"/>
      <c r="C32" s="23"/>
      <c r="D32" s="59"/>
      <c r="I32" s="25"/>
      <c r="J32" s="26"/>
      <c r="K32" s="26"/>
      <c r="L32" s="26"/>
      <c r="M32" s="27"/>
    </row>
    <row r="33" spans="1:4" s="108" customFormat="1" x14ac:dyDescent="0.25">
      <c r="A33" s="21"/>
      <c r="B33" s="23"/>
      <c r="C33" s="23"/>
      <c r="D33" s="59"/>
    </row>
    <row r="34" spans="1:4" s="108" customFormat="1" ht="14.4" thickBot="1" x14ac:dyDescent="0.3">
      <c r="A34" s="25"/>
      <c r="B34" s="26"/>
      <c r="C34" s="26"/>
      <c r="D34" s="27"/>
    </row>
    <row r="35" spans="1:4" s="106" customFormat="1" x14ac:dyDescent="0.25"/>
    <row r="36" spans="1:4" s="106" customFormat="1" x14ac:dyDescent="0.25"/>
    <row r="37" spans="1:4" s="106" customFormat="1" x14ac:dyDescent="0.25"/>
    <row r="38" spans="1:4" s="106" customFormat="1" x14ac:dyDescent="0.25"/>
    <row r="39" spans="1:4" s="106" customFormat="1" x14ac:dyDescent="0.25"/>
    <row r="40" spans="1:4" s="106" customFormat="1" x14ac:dyDescent="0.25"/>
    <row r="41" spans="1:4" s="106" customFormat="1" x14ac:dyDescent="0.25"/>
    <row r="42" spans="1:4" s="106" customFormat="1" x14ac:dyDescent="0.25"/>
    <row r="43" spans="1:4" s="106" customFormat="1" x14ac:dyDescent="0.25"/>
    <row r="44" spans="1:4" s="106" customFormat="1" x14ac:dyDescent="0.25"/>
    <row r="45" spans="1:4" s="106" customFormat="1" x14ac:dyDescent="0.25"/>
    <row r="46" spans="1:4" s="106" customFormat="1" x14ac:dyDescent="0.25"/>
    <row r="47" spans="1:4" s="106" customFormat="1" x14ac:dyDescent="0.25"/>
    <row r="48" spans="1:4" s="106" customFormat="1" x14ac:dyDescent="0.25"/>
    <row r="49" s="106" customFormat="1" x14ac:dyDescent="0.25"/>
    <row r="50" s="106" customFormat="1" x14ac:dyDescent="0.25"/>
    <row r="51" s="106" customFormat="1" x14ac:dyDescent="0.25"/>
    <row r="52" s="106" customFormat="1" x14ac:dyDescent="0.25"/>
    <row r="53" s="106" customFormat="1" x14ac:dyDescent="0.25"/>
    <row r="54" s="106" customFormat="1" x14ac:dyDescent="0.25"/>
    <row r="55" s="106" customFormat="1" x14ac:dyDescent="0.25"/>
    <row r="56" s="106" customFormat="1" x14ac:dyDescent="0.25"/>
    <row r="57" s="106" customFormat="1" x14ac:dyDescent="0.25"/>
    <row r="58" s="106" customFormat="1" x14ac:dyDescent="0.25"/>
    <row r="59" s="106" customFormat="1" x14ac:dyDescent="0.25"/>
    <row r="60" s="106" customFormat="1" x14ac:dyDescent="0.25"/>
    <row r="61" s="106" customFormat="1" x14ac:dyDescent="0.25"/>
    <row r="62" s="106" customFormat="1" x14ac:dyDescent="0.25"/>
    <row r="63" s="106" customFormat="1" x14ac:dyDescent="0.25"/>
    <row r="64" s="106" customFormat="1" x14ac:dyDescent="0.25"/>
    <row r="65" s="106" customFormat="1" x14ac:dyDescent="0.25"/>
    <row r="66" s="106" customFormat="1" x14ac:dyDescent="0.25"/>
    <row r="67" s="106" customFormat="1" x14ac:dyDescent="0.25"/>
    <row r="68" s="106" customFormat="1" x14ac:dyDescent="0.25"/>
    <row r="69" s="106" customFormat="1" x14ac:dyDescent="0.25"/>
    <row r="70" s="106" customFormat="1" x14ac:dyDescent="0.25"/>
    <row r="71" s="106" customFormat="1" x14ac:dyDescent="0.25"/>
    <row r="72" s="106" customFormat="1" x14ac:dyDescent="0.25"/>
    <row r="73" s="106" customFormat="1" x14ac:dyDescent="0.25"/>
    <row r="74" s="106" customFormat="1" x14ac:dyDescent="0.25"/>
    <row r="75" s="106" customFormat="1" x14ac:dyDescent="0.25"/>
    <row r="76" s="106" customFormat="1" x14ac:dyDescent="0.25"/>
    <row r="77" s="106" customFormat="1" x14ac:dyDescent="0.25"/>
    <row r="78" s="106" customFormat="1" x14ac:dyDescent="0.25"/>
    <row r="79" s="106" customFormat="1" x14ac:dyDescent="0.25"/>
    <row r="80" s="106" customFormat="1" x14ac:dyDescent="0.25"/>
    <row r="81" spans="1:26" s="106" customFormat="1" x14ac:dyDescent="0.25"/>
    <row r="82" spans="1:26" s="106" customFormat="1" x14ac:dyDescent="0.25"/>
    <row r="83" spans="1:26" s="106" customFormat="1" x14ac:dyDescent="0.25"/>
    <row r="84" spans="1:26" s="106" customFormat="1" x14ac:dyDescent="0.25"/>
    <row r="85" spans="1:26" s="106" customFormat="1" x14ac:dyDescent="0.25"/>
    <row r="86" spans="1:26" s="106" customFormat="1" x14ac:dyDescent="0.25"/>
    <row r="87" spans="1:26" s="106" customFormat="1" x14ac:dyDescent="0.25"/>
    <row r="88" spans="1:26" s="106" customFormat="1" x14ac:dyDescent="0.25"/>
    <row r="89" spans="1:26" s="106" customFormat="1" x14ac:dyDescent="0.25"/>
    <row r="90" spans="1:26" s="5" customFormat="1" x14ac:dyDescent="0.25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</row>
  </sheetData>
  <sheetProtection algorithmName="SHA-512" hashValue="uIdGJ1FbGnfG1CjA7DJ4AqfH/wfynUeTjZQu1BnjGCBPZTdHv28sxE9nGWfvQeasrQv561akV+nl+NNWhC1DVg==" saltValue="t8dr1d3cMQZtqseBzHe28A==" spinCount="100000" sheet="1" objects="1" scenarios="1"/>
  <conditionalFormatting sqref="D10:D20">
    <cfRule type="cellIs" dxfId="7" priority="1" operator="equal">
      <formula>"K"</formula>
    </cfRule>
    <cfRule type="cellIs" dxfId="6" priority="2" operator="between">
      <formula>10</formula>
      <formula>20</formula>
    </cfRule>
    <cfRule type="cellIs" dxfId="5" priority="3" operator="between">
      <formula>20</formula>
      <formula>30</formula>
    </cfRule>
    <cfRule type="cellIs" dxfId="4" priority="4" operator="greaterThan">
      <formula>30</formula>
    </cfRule>
  </conditionalFormatting>
  <dataValidations count="13">
    <dataValidation type="decimal" errorStyle="warning" allowBlank="1" showInputMessage="1" showErrorMessage="1" errorTitle="Eingabe Prüfen" error="Bitte überprüfen Sie ihre Eingabe!_x000a_(Zahlenwert oder Einheit nicht korrekt)_x000a_DFP in cGy*cm² eingeben!" sqref="I10:R10">
      <formula1>0.25</formula1>
      <formula2>250</formula2>
    </dataValidation>
    <dataValidation type="decimal" errorStyle="warning" allowBlank="1" showInputMessage="1" showErrorMessage="1" errorTitle="Eingabe Prüfen!" error="Bitte überprüfen Sie ihre Eingabe!_x000a_(Zahlenwert oder Einheit nicht korrekt)_x000a_DFP in cGy*cm² eingeben!" sqref="I20:R20">
      <formula1>10</formula1>
      <formula2>1000</formula2>
    </dataValidation>
    <dataValidation type="decimal" errorStyle="warning" allowBlank="1" showInputMessage="1" showErrorMessage="1" errorTitle="Eingabe Prüfen!" error="Bitte überprüfen Sie ihre Eingabe!_x000a_(Zahlenwert oder Einheit nicht korrekt)_x000a_DFP in cGy*cm² eingeben!" sqref="I11:R11">
      <formula1>0.12</formula1>
      <formula2>120</formula2>
    </dataValidation>
    <dataValidation type="decimal" errorStyle="warning" allowBlank="1" showInputMessage="1" showErrorMessage="1" errorTitle="Eingabe Prüfen!" error="Bitte überprüfen Sie ihre Eingabe!_x000a_(Zahlenwert oder Einheit nicht korrekt)_x000a_DFP in cGy*cm² eingeben!" sqref="I12:R12">
      <formula1>0.15</formula1>
      <formula2>150</formula2>
    </dataValidation>
    <dataValidation type="decimal" errorStyle="warning" allowBlank="1" showInputMessage="1" showErrorMessage="1" errorTitle="Eingabe Prüfen!" error="Bitte überprüfen Sie ihre Eingabe!_x000a_(Zahlenwert oder Einheit nicht korrekt)_x000a_DFP in cGy*cm² eingeben!" sqref="I13:R13">
      <formula1>0.4</formula1>
      <formula2>400</formula2>
    </dataValidation>
    <dataValidation type="decimal" errorStyle="warning" allowBlank="1" showInputMessage="1" showErrorMessage="1" errorTitle="Eingabe Prüfen!" error="Bitte überprüfen Sie ihre Eingabe!_x000a_(Zahlenwert oder Einheit nicht korrekt)_x000a_DFP in cGy*cm² eingeben!" sqref="I14:R14">
      <formula1>10</formula1>
      <formula2>1000</formula2>
    </dataValidation>
    <dataValidation type="decimal" errorStyle="warning" allowBlank="1" showInputMessage="1" showErrorMessage="1" errorTitle="Eingabe Prüfen!" error="Bitte überprüfen Sie ihre Eingabe!_x000a_(Zahlenwert oder Einheit nicht korrekt)_x000a_DFP in cGy*cm² eingeben!" sqref="I15:R15">
      <formula1>12</formula1>
      <formula2>1200</formula2>
    </dataValidation>
    <dataValidation type="decimal" errorStyle="warning" allowBlank="1" showInputMessage="1" showErrorMessage="1" errorTitle="Eingabe Prüfen!" error="Bitte überprüfen Sie ihre Eingabe!_x000a_(Zahlenwert oder Einheit nicht korrekt)_x000a_DFP in cGy*cm² eingeben!" sqref="I16:R16 I18:R18">
      <formula1>20</formula1>
      <formula2>2000</formula2>
    </dataValidation>
    <dataValidation type="decimal" errorStyle="warning" allowBlank="1" showInputMessage="1" showErrorMessage="1" errorTitle="Eingabe Prüfen!" error="Bitte überprüfen Sie ihre Eingabe!_x000a_(Zahlenwert oder Einheit nicht korrekt)_x000a_DFP in cGy*cm² eingeben!" sqref="I17:R17">
      <formula1>33</formula1>
      <formula2>3300</formula2>
    </dataValidation>
    <dataValidation type="decimal" errorStyle="warning" allowBlank="1" showInputMessage="1" showErrorMessage="1" errorTitle="Eingabe Prüfen!" error="Bitte überprüfen Sie ihre Eingabe!_x000a_(Zahlenwert oder Einheit nicht korrekt)_x000a_DFP in cGy*cm² eingeben!" sqref="I19:R19">
      <formula1>23</formula1>
      <formula2>2300</formula2>
    </dataValidation>
    <dataValidation type="textLength" allowBlank="1" showInputMessage="1" showErrorMessage="1" errorTitle="Achtung!" error="In dieser Zelle ist keine Eingabe/Änderung möglich!" sqref="S90:CA1048576 F90:H1048576 I1:R9 CB1:XFD9 S1:CA20 F1:H20 I33:M34 N21:XFD34 E21:H34 I21:M22 E7:E9 A21:D21 A1:D9 E1:E5">
      <formula1>0</formula1>
      <formula2>0</formula2>
    </dataValidation>
    <dataValidation type="textLength" allowBlank="1" showInputMessage="1" showErrorMessage="1" errorTitle="Achtung!" error="In dieser Zelle ist keine Eingabe/Änderung möglich!" sqref="E6">
      <formula1>0</formula1>
      <formula2>0</formula2>
    </dataValidation>
    <dataValidation allowBlank="1" showInputMessage="1" showErrorMessage="1" errorTitle="Achtung!" error="In dieser Zelle ist keine Eingabe/Änderung möglich!" sqref="A35:XFD89"/>
  </dataValidations>
  <pageMargins left="0.39370078740157483" right="0.39370078740157483" top="0.39370078740157483" bottom="0.39370078740157483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FF00"/>
  </sheetPr>
  <dimension ref="A1:AH114"/>
  <sheetViews>
    <sheetView showGridLines="0" topLeftCell="E28" zoomScale="90" zoomScaleNormal="90" workbookViewId="0">
      <selection activeCell="H38" sqref="H38"/>
    </sheetView>
  </sheetViews>
  <sheetFormatPr baseColWidth="10" defaultColWidth="11.6640625" defaultRowHeight="13.8" x14ac:dyDescent="0.25"/>
  <cols>
    <col min="1" max="1" width="11.6640625" style="107" hidden="1" customWidth="1"/>
    <col min="2" max="2" width="6.109375" style="107" hidden="1" customWidth="1"/>
    <col min="3" max="3" width="8" style="107" hidden="1" customWidth="1"/>
    <col min="4" max="4" width="14.33203125" style="107" hidden="1" customWidth="1"/>
    <col min="5" max="5" width="30.77734375" style="107" customWidth="1"/>
    <col min="6" max="6" width="7.77734375" style="107" customWidth="1"/>
    <col min="7" max="7" width="45.5546875" style="107" customWidth="1"/>
    <col min="8" max="8" width="8.88671875" style="107" bestFit="1" customWidth="1"/>
    <col min="9" max="9" width="7.6640625" style="107" bestFit="1" customWidth="1"/>
    <col min="10" max="19" width="9.77734375" style="107" customWidth="1"/>
    <col min="20" max="20" width="5.77734375" style="106" customWidth="1"/>
    <col min="21" max="26" width="11.6640625" style="106"/>
    <col min="27" max="34" width="11.6640625" style="5"/>
    <col min="35" max="16384" width="11.6640625" style="8"/>
  </cols>
  <sheetData>
    <row r="1" spans="1:34" s="108" customFormat="1" ht="21" x14ac:dyDescent="0.4">
      <c r="E1" s="109" t="s">
        <v>8</v>
      </c>
    </row>
    <row r="2" spans="1:34" s="108" customFormat="1" ht="16.05" customHeight="1" x14ac:dyDescent="0.25">
      <c r="E2" s="142" t="s">
        <v>47</v>
      </c>
      <c r="G2" s="143"/>
      <c r="H2" s="143"/>
      <c r="I2" s="143"/>
    </row>
    <row r="3" spans="1:34" s="108" customFormat="1" ht="16.05" customHeight="1" x14ac:dyDescent="0.25">
      <c r="E3" s="144" t="s">
        <v>41</v>
      </c>
    </row>
    <row r="4" spans="1:34" s="108" customFormat="1" ht="16.05" customHeight="1" x14ac:dyDescent="0.25">
      <c r="F4" s="111"/>
    </row>
    <row r="5" spans="1:34" s="112" customFormat="1" ht="25.05" customHeight="1" thickBot="1" x14ac:dyDescent="0.35">
      <c r="E5" s="113" t="s">
        <v>45</v>
      </c>
      <c r="F5" s="145"/>
    </row>
    <row r="6" spans="1:34" s="108" customFormat="1" ht="16.05" customHeight="1" thickBot="1" x14ac:dyDescent="0.35">
      <c r="E6" s="114" t="s">
        <v>48</v>
      </c>
      <c r="F6" s="146"/>
    </row>
    <row r="7" spans="1:34" s="108" customFormat="1" ht="16.05" customHeight="1" x14ac:dyDescent="0.3">
      <c r="E7" s="115" t="s">
        <v>67</v>
      </c>
      <c r="F7" s="146"/>
    </row>
    <row r="8" spans="1:34" s="108" customFormat="1" ht="16.05" customHeight="1" thickBot="1" x14ac:dyDescent="0.3"/>
    <row r="9" spans="1:34" s="116" customFormat="1" ht="16.05" customHeight="1" thickBot="1" x14ac:dyDescent="0.35">
      <c r="E9" s="147" t="s">
        <v>43</v>
      </c>
      <c r="F9" s="118" t="s">
        <v>49</v>
      </c>
      <c r="G9" s="119" t="s">
        <v>5</v>
      </c>
      <c r="H9" s="148" t="s">
        <v>40</v>
      </c>
      <c r="I9" s="148"/>
      <c r="J9" s="121">
        <v>1</v>
      </c>
      <c r="K9" s="120">
        <v>2</v>
      </c>
      <c r="L9" s="121">
        <v>3</v>
      </c>
      <c r="M9" s="120">
        <v>4</v>
      </c>
      <c r="N9" s="121">
        <v>5</v>
      </c>
      <c r="O9" s="120">
        <v>6</v>
      </c>
      <c r="P9" s="121">
        <v>7</v>
      </c>
      <c r="Q9" s="120">
        <v>8</v>
      </c>
      <c r="R9" s="121">
        <v>9</v>
      </c>
      <c r="S9" s="121">
        <v>10</v>
      </c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</row>
    <row r="10" spans="1:34" s="116" customFormat="1" ht="27.6" thickBot="1" x14ac:dyDescent="0.35">
      <c r="A10" s="123" t="s">
        <v>50</v>
      </c>
      <c r="B10" s="124" t="s">
        <v>51</v>
      </c>
      <c r="C10" s="124" t="s">
        <v>52</v>
      </c>
      <c r="D10" s="125" t="str">
        <f>"+/- DRW in %"</f>
        <v>+/- DRW in %</v>
      </c>
      <c r="E10" s="117"/>
      <c r="F10" s="126"/>
      <c r="G10" s="119"/>
      <c r="H10" s="149" t="s">
        <v>42</v>
      </c>
      <c r="I10" s="150" t="s">
        <v>56</v>
      </c>
      <c r="J10" s="128" t="s">
        <v>39</v>
      </c>
      <c r="K10" s="151" t="s">
        <v>39</v>
      </c>
      <c r="L10" s="128" t="s">
        <v>39</v>
      </c>
      <c r="M10" s="151" t="s">
        <v>39</v>
      </c>
      <c r="N10" s="128" t="s">
        <v>39</v>
      </c>
      <c r="O10" s="151" t="s">
        <v>39</v>
      </c>
      <c r="P10" s="128" t="s">
        <v>39</v>
      </c>
      <c r="Q10" s="151" t="s">
        <v>39</v>
      </c>
      <c r="R10" s="128" t="s">
        <v>39</v>
      </c>
      <c r="S10" s="128" t="s">
        <v>39</v>
      </c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</row>
    <row r="11" spans="1:34" s="116" customFormat="1" ht="16.05" customHeight="1" x14ac:dyDescent="0.25">
      <c r="A11" s="28"/>
      <c r="B11" s="16">
        <v>55</v>
      </c>
      <c r="C11" s="29">
        <f>IF(SUM(J11:S11)=0,0,MEDIAN(J11:S11))</f>
        <v>0</v>
      </c>
      <c r="D11" s="14">
        <f>IF(COUNTA(J11:S11)=0,0,(C11/B11)*100-100)</f>
        <v>0</v>
      </c>
      <c r="E11" s="30"/>
      <c r="F11" s="94">
        <v>1010</v>
      </c>
      <c r="G11" s="95" t="s">
        <v>20</v>
      </c>
      <c r="H11" s="70">
        <v>16</v>
      </c>
      <c r="I11" s="102">
        <f>COUNTA(J11:S11)</f>
        <v>0</v>
      </c>
      <c r="J11" s="61"/>
      <c r="K11" s="60"/>
      <c r="L11" s="61"/>
      <c r="M11" s="60"/>
      <c r="N11" s="61"/>
      <c r="O11" s="60"/>
      <c r="P11" s="61"/>
      <c r="Q11" s="60"/>
      <c r="R11" s="61"/>
      <c r="S11" s="62"/>
      <c r="T11" s="132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</row>
    <row r="12" spans="1:34" s="116" customFormat="1" ht="16.05" customHeight="1" x14ac:dyDescent="0.25">
      <c r="A12" s="35"/>
      <c r="B12" s="63">
        <v>20</v>
      </c>
      <c r="C12" s="37">
        <f t="shared" ref="C12:C31" si="0">IF(SUM(J12:S12)=0,0,MEDIAN(J12:S12))</f>
        <v>0</v>
      </c>
      <c r="D12" s="15">
        <f t="shared" ref="D12:D31" si="1">IF(COUNTA(J12:S12)=0,0,(C12/B12)*100-100)</f>
        <v>0</v>
      </c>
      <c r="E12" s="38"/>
      <c r="F12" s="96">
        <v>1020</v>
      </c>
      <c r="G12" s="97" t="s">
        <v>21</v>
      </c>
      <c r="H12" s="71">
        <v>16</v>
      </c>
      <c r="I12" s="103">
        <f t="shared" ref="I12:I31" si="2">COUNTA(J12:S12)</f>
        <v>0</v>
      </c>
      <c r="J12" s="65"/>
      <c r="K12" s="64"/>
      <c r="L12" s="65"/>
      <c r="M12" s="64"/>
      <c r="N12" s="65"/>
      <c r="O12" s="64"/>
      <c r="P12" s="65"/>
      <c r="Q12" s="64"/>
      <c r="R12" s="65"/>
      <c r="S12" s="65"/>
      <c r="T12" s="132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</row>
    <row r="13" spans="1:34" s="116" customFormat="1" ht="16.05" customHeight="1" x14ac:dyDescent="0.25">
      <c r="A13" s="42"/>
      <c r="B13" s="66">
        <v>7</v>
      </c>
      <c r="C13" s="29">
        <f t="shared" si="0"/>
        <v>0</v>
      </c>
      <c r="D13" s="14">
        <f t="shared" si="1"/>
        <v>0</v>
      </c>
      <c r="E13" s="44"/>
      <c r="F13" s="96">
        <v>1021</v>
      </c>
      <c r="G13" s="97" t="s">
        <v>22</v>
      </c>
      <c r="H13" s="71">
        <v>16</v>
      </c>
      <c r="I13" s="102">
        <f t="shared" si="2"/>
        <v>0</v>
      </c>
      <c r="J13" s="68"/>
      <c r="K13" s="67"/>
      <c r="L13" s="68"/>
      <c r="M13" s="67"/>
      <c r="N13" s="68"/>
      <c r="O13" s="67"/>
      <c r="P13" s="68"/>
      <c r="Q13" s="67"/>
      <c r="R13" s="68"/>
      <c r="S13" s="68"/>
      <c r="T13" s="132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</row>
    <row r="14" spans="1:34" s="116" customFormat="1" ht="16.05" customHeight="1" x14ac:dyDescent="0.25">
      <c r="A14" s="35"/>
      <c r="B14" s="63">
        <v>15</v>
      </c>
      <c r="C14" s="37">
        <f t="shared" si="0"/>
        <v>0</v>
      </c>
      <c r="D14" s="15">
        <f t="shared" si="1"/>
        <v>0</v>
      </c>
      <c r="E14" s="38"/>
      <c r="F14" s="96">
        <v>1022</v>
      </c>
      <c r="G14" s="97" t="s">
        <v>23</v>
      </c>
      <c r="H14" s="71">
        <v>32</v>
      </c>
      <c r="I14" s="103">
        <f t="shared" si="2"/>
        <v>0</v>
      </c>
      <c r="J14" s="65"/>
      <c r="K14" s="64"/>
      <c r="L14" s="65"/>
      <c r="M14" s="64"/>
      <c r="N14" s="65"/>
      <c r="O14" s="64"/>
      <c r="P14" s="65"/>
      <c r="Q14" s="64"/>
      <c r="R14" s="65"/>
      <c r="S14" s="65"/>
      <c r="T14" s="132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</row>
    <row r="15" spans="1:34" s="116" customFormat="1" ht="16.05" customHeight="1" x14ac:dyDescent="0.25">
      <c r="A15" s="42"/>
      <c r="B15" s="66">
        <v>23</v>
      </c>
      <c r="C15" s="29">
        <f t="shared" si="0"/>
        <v>0</v>
      </c>
      <c r="D15" s="14">
        <f t="shared" si="1"/>
        <v>0</v>
      </c>
      <c r="E15" s="44"/>
      <c r="F15" s="96">
        <v>1025</v>
      </c>
      <c r="G15" s="97" t="s">
        <v>24</v>
      </c>
      <c r="H15" s="71">
        <v>32</v>
      </c>
      <c r="I15" s="102">
        <f t="shared" si="2"/>
        <v>0</v>
      </c>
      <c r="J15" s="68"/>
      <c r="K15" s="67"/>
      <c r="L15" s="68"/>
      <c r="M15" s="67"/>
      <c r="N15" s="68"/>
      <c r="O15" s="67"/>
      <c r="P15" s="68"/>
      <c r="Q15" s="67"/>
      <c r="R15" s="68"/>
      <c r="S15" s="68"/>
      <c r="T15" s="132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</row>
    <row r="16" spans="1:34" s="116" customFormat="1" ht="16.05" customHeight="1" x14ac:dyDescent="0.25">
      <c r="A16" s="35"/>
      <c r="B16" s="63">
        <v>15</v>
      </c>
      <c r="C16" s="37">
        <f t="shared" si="0"/>
        <v>0</v>
      </c>
      <c r="D16" s="15">
        <f t="shared" si="1"/>
        <v>0</v>
      </c>
      <c r="E16" s="38"/>
      <c r="F16" s="96">
        <v>1026</v>
      </c>
      <c r="G16" s="97" t="s">
        <v>25</v>
      </c>
      <c r="H16" s="71">
        <v>32</v>
      </c>
      <c r="I16" s="103">
        <f t="shared" si="2"/>
        <v>0</v>
      </c>
      <c r="J16" s="65"/>
      <c r="K16" s="64"/>
      <c r="L16" s="65"/>
      <c r="M16" s="64"/>
      <c r="N16" s="65"/>
      <c r="O16" s="64"/>
      <c r="P16" s="65"/>
      <c r="Q16" s="64"/>
      <c r="R16" s="65"/>
      <c r="S16" s="65"/>
      <c r="T16" s="132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</row>
    <row r="17" spans="1:34" s="116" customFormat="1" ht="41.4" x14ac:dyDescent="0.25">
      <c r="A17" s="42"/>
      <c r="B17" s="66">
        <v>8</v>
      </c>
      <c r="C17" s="29">
        <f t="shared" si="0"/>
        <v>0</v>
      </c>
      <c r="D17" s="14">
        <f t="shared" si="1"/>
        <v>0</v>
      </c>
      <c r="E17" s="44"/>
      <c r="F17" s="98">
        <v>1030</v>
      </c>
      <c r="G17" s="99" t="s">
        <v>26</v>
      </c>
      <c r="H17" s="71">
        <v>32</v>
      </c>
      <c r="I17" s="102">
        <f t="shared" si="2"/>
        <v>0</v>
      </c>
      <c r="J17" s="68"/>
      <c r="K17" s="67"/>
      <c r="L17" s="68"/>
      <c r="M17" s="67"/>
      <c r="N17" s="68"/>
      <c r="O17" s="67"/>
      <c r="P17" s="68"/>
      <c r="Q17" s="67"/>
      <c r="R17" s="68"/>
      <c r="S17" s="68"/>
      <c r="T17" s="132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</row>
    <row r="18" spans="1:34" s="116" customFormat="1" ht="31.2" x14ac:dyDescent="0.25">
      <c r="A18" s="35"/>
      <c r="B18" s="63">
        <v>3</v>
      </c>
      <c r="C18" s="37">
        <f t="shared" si="0"/>
        <v>0</v>
      </c>
      <c r="D18" s="15">
        <f t="shared" si="1"/>
        <v>0</v>
      </c>
      <c r="E18" s="38"/>
      <c r="F18" s="98">
        <v>1031</v>
      </c>
      <c r="G18" s="99" t="s">
        <v>61</v>
      </c>
      <c r="H18" s="71">
        <v>32</v>
      </c>
      <c r="I18" s="103">
        <f t="shared" si="2"/>
        <v>0</v>
      </c>
      <c r="J18" s="65"/>
      <c r="K18" s="64"/>
      <c r="L18" s="65"/>
      <c r="M18" s="64"/>
      <c r="N18" s="65"/>
      <c r="O18" s="64"/>
      <c r="P18" s="65"/>
      <c r="Q18" s="64"/>
      <c r="R18" s="65"/>
      <c r="S18" s="65"/>
      <c r="T18" s="132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</row>
    <row r="19" spans="1:34" s="116" customFormat="1" ht="16.05" customHeight="1" x14ac:dyDescent="0.25">
      <c r="A19" s="42"/>
      <c r="B19" s="66">
        <v>23</v>
      </c>
      <c r="C19" s="29">
        <f t="shared" si="0"/>
        <v>0</v>
      </c>
      <c r="D19" s="14">
        <f t="shared" si="1"/>
        <v>0</v>
      </c>
      <c r="E19" s="44"/>
      <c r="F19" s="98">
        <v>1033</v>
      </c>
      <c r="G19" s="97" t="s">
        <v>27</v>
      </c>
      <c r="H19" s="71">
        <v>32</v>
      </c>
      <c r="I19" s="102">
        <f t="shared" si="2"/>
        <v>0</v>
      </c>
      <c r="J19" s="68"/>
      <c r="K19" s="67"/>
      <c r="L19" s="68"/>
      <c r="M19" s="67"/>
      <c r="N19" s="68"/>
      <c r="O19" s="67"/>
      <c r="P19" s="68"/>
      <c r="Q19" s="67"/>
      <c r="R19" s="68"/>
      <c r="S19" s="68"/>
      <c r="T19" s="132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</row>
    <row r="20" spans="1:34" s="116" customFormat="1" ht="16.05" customHeight="1" x14ac:dyDescent="0.25">
      <c r="A20" s="35"/>
      <c r="B20" s="63">
        <v>15</v>
      </c>
      <c r="C20" s="37">
        <f t="shared" si="0"/>
        <v>0</v>
      </c>
      <c r="D20" s="15">
        <f t="shared" si="1"/>
        <v>0</v>
      </c>
      <c r="E20" s="38"/>
      <c r="F20" s="98">
        <v>1034</v>
      </c>
      <c r="G20" s="97" t="s">
        <v>28</v>
      </c>
      <c r="H20" s="71">
        <v>32</v>
      </c>
      <c r="I20" s="103">
        <f t="shared" si="2"/>
        <v>0</v>
      </c>
      <c r="J20" s="65"/>
      <c r="K20" s="64"/>
      <c r="L20" s="65"/>
      <c r="M20" s="64"/>
      <c r="N20" s="65"/>
      <c r="O20" s="64"/>
      <c r="P20" s="65"/>
      <c r="Q20" s="64"/>
      <c r="R20" s="65"/>
      <c r="S20" s="65"/>
      <c r="T20" s="132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</row>
    <row r="21" spans="1:34" s="116" customFormat="1" ht="16.05" customHeight="1" x14ac:dyDescent="0.25">
      <c r="A21" s="69"/>
      <c r="B21" s="66">
        <v>12</v>
      </c>
      <c r="C21" s="29">
        <f t="shared" si="0"/>
        <v>0</v>
      </c>
      <c r="D21" s="14">
        <f t="shared" si="1"/>
        <v>0</v>
      </c>
      <c r="E21" s="44"/>
      <c r="F21" s="96">
        <v>1050</v>
      </c>
      <c r="G21" s="97" t="s">
        <v>29</v>
      </c>
      <c r="H21" s="71">
        <v>32</v>
      </c>
      <c r="I21" s="102">
        <f t="shared" si="2"/>
        <v>0</v>
      </c>
      <c r="J21" s="68"/>
      <c r="K21" s="67"/>
      <c r="L21" s="68"/>
      <c r="M21" s="67"/>
      <c r="N21" s="68"/>
      <c r="O21" s="67"/>
      <c r="P21" s="68"/>
      <c r="Q21" s="67"/>
      <c r="R21" s="68"/>
      <c r="S21" s="68"/>
      <c r="T21" s="132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</row>
    <row r="22" spans="1:34" s="116" customFormat="1" ht="28.2" x14ac:dyDescent="0.25">
      <c r="A22" s="35"/>
      <c r="B22" s="63">
        <v>12</v>
      </c>
      <c r="C22" s="37">
        <f t="shared" si="0"/>
        <v>0</v>
      </c>
      <c r="D22" s="15">
        <f t="shared" si="1"/>
        <v>0</v>
      </c>
      <c r="E22" s="38"/>
      <c r="F22" s="98">
        <v>1060</v>
      </c>
      <c r="G22" s="99" t="s">
        <v>30</v>
      </c>
      <c r="H22" s="71">
        <v>32</v>
      </c>
      <c r="I22" s="103">
        <f t="shared" si="2"/>
        <v>0</v>
      </c>
      <c r="J22" s="65"/>
      <c r="K22" s="64"/>
      <c r="L22" s="65"/>
      <c r="M22" s="64"/>
      <c r="N22" s="65"/>
      <c r="O22" s="64"/>
      <c r="P22" s="65"/>
      <c r="Q22" s="64"/>
      <c r="R22" s="65"/>
      <c r="S22" s="65"/>
      <c r="T22" s="132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</row>
    <row r="23" spans="1:34" s="116" customFormat="1" ht="16.05" customHeight="1" x14ac:dyDescent="0.25">
      <c r="A23" s="72"/>
      <c r="B23" s="73">
        <v>12</v>
      </c>
      <c r="C23" s="29">
        <f t="shared" si="0"/>
        <v>0</v>
      </c>
      <c r="D23" s="14">
        <f t="shared" si="1"/>
        <v>0</v>
      </c>
      <c r="E23" s="44"/>
      <c r="F23" s="96">
        <v>1065</v>
      </c>
      <c r="G23" s="97" t="s">
        <v>31</v>
      </c>
      <c r="H23" s="71">
        <v>32</v>
      </c>
      <c r="I23" s="102">
        <f t="shared" si="2"/>
        <v>0</v>
      </c>
      <c r="J23" s="68"/>
      <c r="K23" s="67"/>
      <c r="L23" s="68"/>
      <c r="M23" s="67"/>
      <c r="N23" s="68"/>
      <c r="O23" s="67"/>
      <c r="P23" s="68"/>
      <c r="Q23" s="67"/>
      <c r="R23" s="68"/>
      <c r="S23" s="68"/>
      <c r="T23" s="132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</row>
    <row r="24" spans="1:34" s="116" customFormat="1" ht="16.05" customHeight="1" x14ac:dyDescent="0.25">
      <c r="A24" s="74"/>
      <c r="B24" s="75">
        <v>23</v>
      </c>
      <c r="C24" s="37">
        <f t="shared" si="0"/>
        <v>0</v>
      </c>
      <c r="D24" s="15">
        <f t="shared" si="1"/>
        <v>0</v>
      </c>
      <c r="E24" s="38"/>
      <c r="F24" s="96">
        <v>1040</v>
      </c>
      <c r="G24" s="97" t="s">
        <v>32</v>
      </c>
      <c r="H24" s="71">
        <v>32</v>
      </c>
      <c r="I24" s="103">
        <f t="shared" si="2"/>
        <v>0</v>
      </c>
      <c r="J24" s="65"/>
      <c r="K24" s="64"/>
      <c r="L24" s="65"/>
      <c r="M24" s="64"/>
      <c r="N24" s="65"/>
      <c r="O24" s="64"/>
      <c r="P24" s="65"/>
      <c r="Q24" s="64"/>
      <c r="R24" s="65"/>
      <c r="S24" s="65"/>
      <c r="T24" s="132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</row>
    <row r="25" spans="1:34" s="116" customFormat="1" ht="16.05" customHeight="1" x14ac:dyDescent="0.25">
      <c r="A25" s="72"/>
      <c r="B25" s="73">
        <v>15</v>
      </c>
      <c r="C25" s="29">
        <f t="shared" si="0"/>
        <v>0</v>
      </c>
      <c r="D25" s="14">
        <f t="shared" si="1"/>
        <v>0</v>
      </c>
      <c r="E25" s="44"/>
      <c r="F25" s="96">
        <v>1041</v>
      </c>
      <c r="G25" s="97" t="s">
        <v>33</v>
      </c>
      <c r="H25" s="71">
        <v>32</v>
      </c>
      <c r="I25" s="102">
        <f t="shared" si="2"/>
        <v>0</v>
      </c>
      <c r="J25" s="68"/>
      <c r="K25" s="67"/>
      <c r="L25" s="68"/>
      <c r="M25" s="67"/>
      <c r="N25" s="68"/>
      <c r="O25" s="67"/>
      <c r="P25" s="68"/>
      <c r="Q25" s="67"/>
      <c r="R25" s="68"/>
      <c r="S25" s="68"/>
      <c r="T25" s="132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</row>
    <row r="26" spans="1:34" s="116" customFormat="1" ht="16.05" customHeight="1" x14ac:dyDescent="0.25">
      <c r="A26" s="74"/>
      <c r="B26" s="75">
        <v>12</v>
      </c>
      <c r="C26" s="37">
        <f t="shared" si="0"/>
        <v>0</v>
      </c>
      <c r="D26" s="15">
        <f t="shared" si="1"/>
        <v>0</v>
      </c>
      <c r="E26" s="38"/>
      <c r="F26" s="96">
        <v>1070</v>
      </c>
      <c r="G26" s="97" t="s">
        <v>34</v>
      </c>
      <c r="H26" s="71">
        <v>32</v>
      </c>
      <c r="I26" s="103">
        <f t="shared" si="2"/>
        <v>0</v>
      </c>
      <c r="J26" s="65"/>
      <c r="K26" s="64"/>
      <c r="L26" s="65"/>
      <c r="M26" s="64"/>
      <c r="N26" s="65"/>
      <c r="O26" s="64"/>
      <c r="P26" s="65"/>
      <c r="Q26" s="64"/>
      <c r="R26" s="65"/>
      <c r="S26" s="65"/>
      <c r="T26" s="132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</row>
    <row r="27" spans="1:34" s="116" customFormat="1" ht="16.05" customHeight="1" x14ac:dyDescent="0.25">
      <c r="A27" s="72"/>
      <c r="B27" s="73">
        <v>10</v>
      </c>
      <c r="C27" s="29">
        <f t="shared" si="0"/>
        <v>0</v>
      </c>
      <c r="D27" s="14">
        <f t="shared" si="1"/>
        <v>0</v>
      </c>
      <c r="E27" s="44"/>
      <c r="F27" s="96">
        <v>1071</v>
      </c>
      <c r="G27" s="97" t="s">
        <v>35</v>
      </c>
      <c r="H27" s="71">
        <v>32</v>
      </c>
      <c r="I27" s="102">
        <f t="shared" si="2"/>
        <v>0</v>
      </c>
      <c r="J27" s="68"/>
      <c r="K27" s="67"/>
      <c r="L27" s="68"/>
      <c r="M27" s="67"/>
      <c r="N27" s="68"/>
      <c r="O27" s="67"/>
      <c r="P27" s="68"/>
      <c r="Q27" s="67"/>
      <c r="R27" s="68"/>
      <c r="S27" s="68"/>
      <c r="T27" s="132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</row>
    <row r="28" spans="1:34" s="116" customFormat="1" ht="28.2" x14ac:dyDescent="0.25">
      <c r="A28" s="74"/>
      <c r="B28" s="75">
        <v>15</v>
      </c>
      <c r="C28" s="37">
        <f t="shared" si="0"/>
        <v>0</v>
      </c>
      <c r="D28" s="15">
        <f t="shared" si="1"/>
        <v>0</v>
      </c>
      <c r="E28" s="38"/>
      <c r="F28" s="98">
        <v>1100</v>
      </c>
      <c r="G28" s="99" t="s">
        <v>36</v>
      </c>
      <c r="H28" s="71">
        <v>32</v>
      </c>
      <c r="I28" s="103">
        <f t="shared" si="2"/>
        <v>0</v>
      </c>
      <c r="J28" s="65"/>
      <c r="K28" s="64"/>
      <c r="L28" s="65"/>
      <c r="M28" s="64"/>
      <c r="N28" s="65"/>
      <c r="O28" s="64"/>
      <c r="P28" s="65"/>
      <c r="Q28" s="64"/>
      <c r="R28" s="65"/>
      <c r="S28" s="65"/>
      <c r="T28" s="132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</row>
    <row r="29" spans="1:34" s="116" customFormat="1" ht="16.05" customHeight="1" x14ac:dyDescent="0.25">
      <c r="A29" s="72"/>
      <c r="B29" s="73">
        <v>20</v>
      </c>
      <c r="C29" s="29">
        <f t="shared" si="0"/>
        <v>0</v>
      </c>
      <c r="D29" s="14">
        <f t="shared" si="1"/>
        <v>0</v>
      </c>
      <c r="E29" s="44"/>
      <c r="F29" s="96">
        <v>1110</v>
      </c>
      <c r="G29" s="97" t="s">
        <v>37</v>
      </c>
      <c r="H29" s="71">
        <v>32</v>
      </c>
      <c r="I29" s="102">
        <f t="shared" si="2"/>
        <v>0</v>
      </c>
      <c r="J29" s="68"/>
      <c r="K29" s="67"/>
      <c r="L29" s="68"/>
      <c r="M29" s="67"/>
      <c r="N29" s="68"/>
      <c r="O29" s="67"/>
      <c r="P29" s="68"/>
      <c r="Q29" s="67"/>
      <c r="R29" s="68"/>
      <c r="S29" s="68"/>
      <c r="T29" s="132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</row>
    <row r="30" spans="1:34" s="116" customFormat="1" ht="16.05" customHeight="1" x14ac:dyDescent="0.25">
      <c r="A30" s="74"/>
      <c r="B30" s="75">
        <v>10</v>
      </c>
      <c r="C30" s="37">
        <f t="shared" si="0"/>
        <v>0</v>
      </c>
      <c r="D30" s="15">
        <f t="shared" si="1"/>
        <v>0</v>
      </c>
      <c r="E30" s="38"/>
      <c r="F30" s="96">
        <v>1120</v>
      </c>
      <c r="G30" s="97" t="s">
        <v>11</v>
      </c>
      <c r="H30" s="71">
        <v>32</v>
      </c>
      <c r="I30" s="103">
        <f t="shared" si="2"/>
        <v>0</v>
      </c>
      <c r="J30" s="65"/>
      <c r="K30" s="64"/>
      <c r="L30" s="65"/>
      <c r="M30" s="64"/>
      <c r="N30" s="65"/>
      <c r="O30" s="64"/>
      <c r="P30" s="65"/>
      <c r="Q30" s="64"/>
      <c r="R30" s="65"/>
      <c r="S30" s="65"/>
      <c r="T30" s="132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</row>
    <row r="31" spans="1:34" s="116" customFormat="1" ht="16.05" customHeight="1" thickBot="1" x14ac:dyDescent="0.3">
      <c r="A31" s="76"/>
      <c r="B31" s="77">
        <v>7</v>
      </c>
      <c r="C31" s="53">
        <f t="shared" si="0"/>
        <v>0</v>
      </c>
      <c r="D31" s="83">
        <f t="shared" si="1"/>
        <v>0</v>
      </c>
      <c r="E31" s="54"/>
      <c r="F31" s="100">
        <v>1130</v>
      </c>
      <c r="G31" s="101" t="s">
        <v>38</v>
      </c>
      <c r="H31" s="78">
        <v>32</v>
      </c>
      <c r="I31" s="104">
        <f t="shared" si="2"/>
        <v>0</v>
      </c>
      <c r="J31" s="79"/>
      <c r="K31" s="80"/>
      <c r="L31" s="79"/>
      <c r="M31" s="80"/>
      <c r="N31" s="79"/>
      <c r="O31" s="80"/>
      <c r="P31" s="79"/>
      <c r="Q31" s="80"/>
      <c r="R31" s="79"/>
      <c r="S31" s="79"/>
      <c r="T31" s="132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</row>
    <row r="32" spans="1:34" s="108" customFormat="1" ht="16.05" customHeight="1" thickBot="1" x14ac:dyDescent="0.3">
      <c r="I32" s="152">
        <f>SUM(I11:I31)</f>
        <v>0</v>
      </c>
      <c r="T32" s="153"/>
    </row>
    <row r="33" spans="1:16" s="108" customFormat="1" ht="28.8" thickBot="1" x14ac:dyDescent="0.3">
      <c r="A33" s="17" t="s">
        <v>60</v>
      </c>
      <c r="B33" s="19"/>
      <c r="C33" s="19"/>
      <c r="D33" s="58"/>
      <c r="F33" s="133"/>
      <c r="G33" s="154" t="s">
        <v>62</v>
      </c>
      <c r="H33" s="133"/>
      <c r="I33" s="133"/>
      <c r="K33" s="105"/>
      <c r="L33" s="105"/>
      <c r="M33" s="133"/>
      <c r="N33" s="105"/>
      <c r="O33" s="105"/>
      <c r="P33" s="105"/>
    </row>
    <row r="34" spans="1:16" s="108" customFormat="1" ht="16.05" customHeight="1" x14ac:dyDescent="0.25">
      <c r="A34" s="21" t="s">
        <v>58</v>
      </c>
      <c r="B34" s="23"/>
      <c r="C34" s="23"/>
      <c r="D34" s="59"/>
      <c r="F34" s="155"/>
      <c r="G34" s="155"/>
      <c r="H34" s="155"/>
      <c r="I34" s="155"/>
      <c r="J34" s="17" t="s">
        <v>57</v>
      </c>
      <c r="K34" s="18"/>
      <c r="L34" s="18"/>
      <c r="M34" s="19"/>
      <c r="N34" s="20"/>
      <c r="O34" s="138"/>
      <c r="P34" s="138"/>
    </row>
    <row r="35" spans="1:16" s="108" customFormat="1" ht="16.05" customHeight="1" x14ac:dyDescent="0.25">
      <c r="A35" s="21"/>
      <c r="B35" s="23"/>
      <c r="C35" s="23"/>
      <c r="D35" s="59"/>
      <c r="F35" s="139"/>
      <c r="G35" s="155"/>
      <c r="H35" s="155"/>
      <c r="I35" s="155"/>
      <c r="J35" s="21" t="s">
        <v>58</v>
      </c>
      <c r="K35" s="22"/>
      <c r="L35" s="22"/>
      <c r="M35" s="23"/>
      <c r="N35" s="24"/>
      <c r="O35" s="138"/>
      <c r="P35" s="138"/>
    </row>
    <row r="36" spans="1:16" s="108" customFormat="1" ht="16.05" customHeight="1" x14ac:dyDescent="0.25">
      <c r="A36" s="21"/>
      <c r="B36" s="23"/>
      <c r="C36" s="23"/>
      <c r="D36" s="59"/>
      <c r="F36" s="139"/>
      <c r="G36" s="155"/>
      <c r="H36" s="155"/>
      <c r="I36" s="155"/>
      <c r="J36" s="21"/>
      <c r="K36" s="22"/>
      <c r="L36" s="22"/>
      <c r="M36" s="23"/>
      <c r="N36" s="24"/>
      <c r="O36" s="138"/>
      <c r="P36" s="138"/>
    </row>
    <row r="37" spans="1:16" s="108" customFormat="1" ht="16.05" customHeight="1" x14ac:dyDescent="0.25">
      <c r="A37" s="21"/>
      <c r="B37" s="23"/>
      <c r="C37" s="23"/>
      <c r="D37" s="59"/>
      <c r="F37" s="140"/>
      <c r="G37" s="133"/>
      <c r="H37" s="133"/>
      <c r="I37" s="133"/>
      <c r="J37" s="21"/>
      <c r="K37" s="22"/>
      <c r="L37" s="22"/>
      <c r="M37" s="23"/>
      <c r="N37" s="24"/>
      <c r="O37" s="138"/>
      <c r="P37" s="138"/>
    </row>
    <row r="38" spans="1:16" s="108" customFormat="1" ht="16.05" customHeight="1" x14ac:dyDescent="0.25">
      <c r="A38" s="21"/>
      <c r="B38" s="23"/>
      <c r="C38" s="23"/>
      <c r="D38" s="59"/>
      <c r="F38" s="140" t="s">
        <v>6</v>
      </c>
      <c r="G38" s="133"/>
      <c r="H38" s="133"/>
      <c r="I38" s="133"/>
      <c r="J38" s="21"/>
      <c r="K38" s="22"/>
      <c r="L38" s="22"/>
      <c r="M38" s="23"/>
      <c r="N38" s="24"/>
      <c r="O38" s="138"/>
      <c r="P38" s="138"/>
    </row>
    <row r="39" spans="1:16" s="108" customFormat="1" ht="16.05" customHeight="1" x14ac:dyDescent="0.25">
      <c r="A39" s="21"/>
      <c r="B39" s="23"/>
      <c r="C39" s="23"/>
      <c r="D39" s="59"/>
      <c r="F39" s="141" t="s">
        <v>7</v>
      </c>
      <c r="J39" s="21"/>
      <c r="K39" s="22"/>
      <c r="L39" s="22"/>
      <c r="M39" s="23"/>
      <c r="N39" s="24"/>
      <c r="O39" s="138"/>
      <c r="P39" s="138"/>
    </row>
    <row r="40" spans="1:16" s="108" customFormat="1" ht="16.05" customHeight="1" x14ac:dyDescent="0.25">
      <c r="A40" s="21"/>
      <c r="B40" s="23"/>
      <c r="C40" s="23"/>
      <c r="D40" s="59"/>
      <c r="J40" s="21"/>
      <c r="K40" s="22"/>
      <c r="L40" s="22"/>
      <c r="M40" s="23"/>
      <c r="N40" s="24"/>
      <c r="O40" s="138"/>
      <c r="P40" s="138"/>
    </row>
    <row r="41" spans="1:16" s="108" customFormat="1" ht="16.05" customHeight="1" x14ac:dyDescent="0.25">
      <c r="A41" s="21"/>
      <c r="B41" s="23"/>
      <c r="C41" s="23"/>
      <c r="D41" s="59"/>
      <c r="J41" s="21"/>
      <c r="K41" s="22"/>
      <c r="L41" s="22"/>
      <c r="M41" s="23"/>
      <c r="N41" s="24"/>
      <c r="O41" s="138"/>
      <c r="P41" s="138"/>
    </row>
    <row r="42" spans="1:16" s="108" customFormat="1" ht="16.05" customHeight="1" thickBot="1" x14ac:dyDescent="0.3">
      <c r="A42" s="21"/>
      <c r="B42" s="23"/>
      <c r="C42" s="23"/>
      <c r="D42" s="59"/>
      <c r="J42" s="25"/>
      <c r="K42" s="81"/>
      <c r="L42" s="81"/>
      <c r="M42" s="26"/>
      <c r="N42" s="82"/>
      <c r="O42" s="138"/>
      <c r="P42" s="138"/>
    </row>
    <row r="43" spans="1:16" s="108" customFormat="1" ht="16.05" customHeight="1" thickBot="1" x14ac:dyDescent="0.3">
      <c r="A43" s="25"/>
      <c r="B43" s="26"/>
      <c r="C43" s="26"/>
      <c r="D43" s="27"/>
    </row>
    <row r="44" spans="1:16" s="106" customFormat="1" ht="16.05" customHeight="1" x14ac:dyDescent="0.25"/>
    <row r="45" spans="1:16" s="106" customFormat="1" ht="16.05" customHeight="1" x14ac:dyDescent="0.25"/>
    <row r="46" spans="1:16" s="106" customFormat="1" ht="16.05" customHeight="1" x14ac:dyDescent="0.25"/>
    <row r="47" spans="1:16" s="106" customFormat="1" ht="16.05" customHeight="1" x14ac:dyDescent="0.25"/>
    <row r="48" spans="1:16" s="106" customFormat="1" ht="16.05" customHeight="1" x14ac:dyDescent="0.25"/>
    <row r="49" s="106" customFormat="1" ht="16.05" customHeight="1" x14ac:dyDescent="0.25"/>
    <row r="50" s="106" customFormat="1" ht="16.05" customHeight="1" x14ac:dyDescent="0.25"/>
    <row r="51" s="106" customFormat="1" ht="16.05" customHeight="1" x14ac:dyDescent="0.25"/>
    <row r="52" s="106" customFormat="1" ht="16.05" customHeight="1" x14ac:dyDescent="0.25"/>
    <row r="53" s="106" customFormat="1" ht="16.05" customHeight="1" x14ac:dyDescent="0.25"/>
    <row r="54" s="106" customFormat="1" ht="16.05" customHeight="1" x14ac:dyDescent="0.25"/>
    <row r="55" s="106" customFormat="1" ht="16.05" customHeight="1" x14ac:dyDescent="0.25"/>
    <row r="56" s="106" customFormat="1" ht="16.05" customHeight="1" x14ac:dyDescent="0.25"/>
    <row r="57" s="106" customFormat="1" ht="16.05" customHeight="1" x14ac:dyDescent="0.25"/>
    <row r="58" s="106" customFormat="1" ht="16.05" customHeight="1" x14ac:dyDescent="0.25"/>
    <row r="59" s="106" customFormat="1" ht="16.05" customHeight="1" x14ac:dyDescent="0.25"/>
    <row r="60" s="106" customFormat="1" ht="16.05" customHeight="1" x14ac:dyDescent="0.25"/>
    <row r="61" s="106" customFormat="1" ht="16.05" customHeight="1" x14ac:dyDescent="0.25"/>
    <row r="62" s="106" customFormat="1" ht="16.05" customHeight="1" x14ac:dyDescent="0.25"/>
    <row r="63" s="106" customFormat="1" ht="16.05" customHeight="1" x14ac:dyDescent="0.25"/>
    <row r="64" s="106" customFormat="1" ht="16.05" customHeight="1" x14ac:dyDescent="0.25"/>
    <row r="65" s="106" customFormat="1" ht="16.05" customHeight="1" x14ac:dyDescent="0.25"/>
    <row r="66" s="106" customFormat="1" ht="16.05" customHeight="1" x14ac:dyDescent="0.25"/>
    <row r="67" s="106" customFormat="1" ht="16.05" customHeight="1" x14ac:dyDescent="0.25"/>
    <row r="68" s="106" customFormat="1" x14ac:dyDescent="0.25"/>
    <row r="69" s="106" customFormat="1" x14ac:dyDescent="0.25"/>
    <row r="70" s="106" customFormat="1" x14ac:dyDescent="0.25"/>
    <row r="71" s="106" customFormat="1" x14ac:dyDescent="0.25"/>
    <row r="72" s="106" customFormat="1" x14ac:dyDescent="0.25"/>
    <row r="73" s="106" customFormat="1" x14ac:dyDescent="0.25"/>
    <row r="74" s="106" customFormat="1" x14ac:dyDescent="0.25"/>
    <row r="75" s="106" customFormat="1" x14ac:dyDescent="0.25"/>
    <row r="76" s="106" customFormat="1" x14ac:dyDescent="0.25"/>
    <row r="77" s="106" customFormat="1" x14ac:dyDescent="0.25"/>
    <row r="78" s="106" customFormat="1" x14ac:dyDescent="0.25"/>
    <row r="79" s="106" customFormat="1" x14ac:dyDescent="0.25"/>
    <row r="80" s="106" customFormat="1" x14ac:dyDescent="0.25"/>
    <row r="81" s="106" customFormat="1" x14ac:dyDescent="0.25"/>
    <row r="82" s="106" customFormat="1" x14ac:dyDescent="0.25"/>
    <row r="83" s="106" customFormat="1" x14ac:dyDescent="0.25"/>
    <row r="84" s="106" customFormat="1" x14ac:dyDescent="0.25"/>
    <row r="85" s="106" customFormat="1" x14ac:dyDescent="0.25"/>
    <row r="86" s="106" customFormat="1" x14ac:dyDescent="0.25"/>
    <row r="87" s="106" customFormat="1" x14ac:dyDescent="0.25"/>
    <row r="88" s="106" customFormat="1" x14ac:dyDescent="0.25"/>
    <row r="89" s="106" customFormat="1" x14ac:dyDescent="0.25"/>
    <row r="90" s="106" customFormat="1" x14ac:dyDescent="0.25"/>
    <row r="91" s="106" customFormat="1" x14ac:dyDescent="0.25"/>
    <row r="92" s="106" customFormat="1" x14ac:dyDescent="0.25"/>
    <row r="93" s="106" customFormat="1" x14ac:dyDescent="0.25"/>
    <row r="94" s="106" customFormat="1" x14ac:dyDescent="0.25"/>
    <row r="95" s="106" customFormat="1" x14ac:dyDescent="0.25"/>
    <row r="96" s="106" customFormat="1" x14ac:dyDescent="0.25"/>
    <row r="97" s="106" customFormat="1" x14ac:dyDescent="0.25"/>
    <row r="98" s="106" customFormat="1" x14ac:dyDescent="0.25"/>
    <row r="99" s="106" customFormat="1" x14ac:dyDescent="0.25"/>
    <row r="100" s="106" customFormat="1" x14ac:dyDescent="0.25"/>
    <row r="101" s="106" customFormat="1" x14ac:dyDescent="0.25"/>
    <row r="102" s="106" customFormat="1" x14ac:dyDescent="0.25"/>
    <row r="103" s="106" customFormat="1" x14ac:dyDescent="0.25"/>
    <row r="104" s="106" customFormat="1" x14ac:dyDescent="0.25"/>
    <row r="105" s="106" customFormat="1" x14ac:dyDescent="0.25"/>
    <row r="106" s="106" customFormat="1" x14ac:dyDescent="0.25"/>
    <row r="107" s="106" customFormat="1" x14ac:dyDescent="0.25"/>
    <row r="108" s="106" customFormat="1" x14ac:dyDescent="0.25"/>
    <row r="109" s="106" customFormat="1" x14ac:dyDescent="0.25"/>
    <row r="110" s="106" customFormat="1" x14ac:dyDescent="0.25"/>
    <row r="111" s="106" customFormat="1" x14ac:dyDescent="0.25"/>
    <row r="112" s="106" customFormat="1" x14ac:dyDescent="0.25"/>
    <row r="113" spans="20:34" s="106" customFormat="1" x14ac:dyDescent="0.25"/>
    <row r="114" spans="20:34" s="107" customFormat="1" x14ac:dyDescent="0.25"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</row>
  </sheetData>
  <sheetProtection algorithmName="SHA-512" hashValue="SC0KulH2glNTmuR+75EiZke39q2wy3DHbxr6i+c/8UG/o3cnh4O+++VLp08Dwraj89sc+XeSNmSZYqo4X2IeSw==" saltValue="oNfguOLWsZ5S4ABBWeac3Q==" spinCount="100000" sheet="1" objects="1" scenarios="1"/>
  <conditionalFormatting sqref="D11:D31">
    <cfRule type="cellIs" dxfId="3" priority="1" operator="equal">
      <formula>"K"</formula>
    </cfRule>
    <cfRule type="cellIs" dxfId="2" priority="2" operator="between">
      <formula>10</formula>
      <formula>20</formula>
    </cfRule>
    <cfRule type="cellIs" dxfId="1" priority="3" operator="between">
      <formula>20</formula>
      <formula>30</formula>
    </cfRule>
    <cfRule type="cellIs" dxfId="0" priority="4" operator="greaterThan">
      <formula>30</formula>
    </cfRule>
  </conditionalFormatting>
  <dataValidations count="7">
    <dataValidation type="textLength" allowBlank="1" showInputMessage="1" showErrorMessage="1" errorTitle="Achtung!" error="In dieser Zelle ist keine Eingabe/Änderung möglich!" sqref="U11:BY31 U439:BY1048576 E115:E438 H1:XFD10 F33:G34 H115:I438 O115:XFD438 G115:G1048576 J32:N33 F115:F1048576 G19:G32 G1:G17 F1:F32 E8:E10 E1:E6 F35:F43 G35:G43 O32:XFD43 H32:I43 E32:E43 J43:N43 J115:N438">
      <formula1>0</formula1>
      <formula2>0</formula2>
    </dataValidation>
    <dataValidation type="textLength" errorStyle="warning" allowBlank="1" showInputMessage="1" showErrorMessage="1" errorTitle="Eingabe Prüfen!" error="möchen Sie den Phantomdurchmesser wirklich ändern?" sqref="H11:I31">
      <formula1>0</formula1>
      <formula2>0</formula2>
    </dataValidation>
    <dataValidation type="decimal" errorStyle="warning" allowBlank="1" showInputMessage="1" showErrorMessage="1" errorTitle="Eingabe Prüfen!" error="Bitte überprüfen Sie ihre Eingabe!_x000a_(Zahlenwert oder Einheit nicht korrekt)_x000a_CTDIvol in mGy eingeben!" sqref="J14:S31">
      <formula1>0.1</formula1>
      <formula2>120</formula2>
    </dataValidation>
    <dataValidation type="decimal" errorStyle="warning" allowBlank="1" showInputMessage="1" showErrorMessage="1" errorTitle="Eingabe Prüfen!" error="Bitte überprüfen Sie ihre Eingabe!_x000a_(Zahlenwert oder Einheit nicht korrekt)_x000a_CTDIvol in mGy eingeben!" sqref="J11:S13">
      <formula1>0.1</formula1>
      <formula2>80</formula2>
    </dataValidation>
    <dataValidation type="textLength" allowBlank="1" showInputMessage="1" showErrorMessage="1" errorTitle="Achtung!" error="In dieser Zelle ist keine Eingabe/Änderung möglich!" sqref="G18">
      <formula1>0</formula1>
      <formula2>0</formula2>
    </dataValidation>
    <dataValidation type="textLength" allowBlank="1" showInputMessage="1" showErrorMessage="1" errorTitle="Achtung!" error="In dieser Zelle ist keine Eingabe/Änderung möglich!" sqref="E7">
      <formula1>0</formula1>
      <formula2>0</formula2>
    </dataValidation>
    <dataValidation allowBlank="1" showInputMessage="1" showErrorMessage="1" errorTitle="Achtung!" error="In dieser Zelle ist keine Eingabe/Änderung möglich!" sqref="A44:XFD114"/>
  </dataValidations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Allgemeine Angaben</vt:lpstr>
      <vt:lpstr>Röntgenaufnahmen</vt:lpstr>
      <vt:lpstr>CT-Untersuchungen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Hötzel, A.</dc:creator>
  <cp:lastModifiedBy>PhilippS</cp:lastModifiedBy>
  <cp:lastPrinted>2023-05-22T13:06:31Z</cp:lastPrinted>
  <dcterms:created xsi:type="dcterms:W3CDTF">2015-06-24T12:33:20Z</dcterms:created>
  <dcterms:modified xsi:type="dcterms:W3CDTF">2024-03-13T06:46:42Z</dcterms:modified>
</cp:coreProperties>
</file>