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Word\1. ÄS-Röntgen\2 Anforderungsplanung\Unterlagenanforderung\aktuell Rückantwortbogen DRW Begleitbogen\"/>
    </mc:Choice>
  </mc:AlternateContent>
  <bookViews>
    <workbookView xWindow="120" yWindow="192" windowWidth="19440" windowHeight="12780" tabRatio="805"/>
  </bookViews>
  <sheets>
    <sheet name="Allgemeine Angaben" sheetId="1" r:id="rId1"/>
    <sheet name="Röntgen-Mammographie" sheetId="5" r:id="rId2"/>
  </sheets>
  <calcPr calcId="162913"/>
</workbook>
</file>

<file path=xl/calcChain.xml><?xml version="1.0" encoding="utf-8"?>
<calcChain xmlns="http://schemas.openxmlformats.org/spreadsheetml/2006/main">
  <c r="C11" i="5" l="1"/>
  <c r="D11" i="5" s="1"/>
  <c r="C10" i="5"/>
  <c r="D10" i="5" s="1"/>
  <c r="H11" i="5" l="1"/>
  <c r="H10" i="5"/>
  <c r="H12" i="5" s="1"/>
  <c r="D9" i="5"/>
</calcChain>
</file>

<file path=xl/sharedStrings.xml><?xml version="1.0" encoding="utf-8"?>
<sst xmlns="http://schemas.openxmlformats.org/spreadsheetml/2006/main" count="38" uniqueCount="28">
  <si>
    <t>Allgemeine Angaben</t>
  </si>
  <si>
    <t>Straße:</t>
  </si>
  <si>
    <t>PLZ, Ort:</t>
  </si>
  <si>
    <t>Untersuchungsart</t>
  </si>
  <si>
    <t>A</t>
  </si>
  <si>
    <t>B</t>
  </si>
  <si>
    <t>Röntgen-Mammographie</t>
  </si>
  <si>
    <t>Summe aller Werte:</t>
  </si>
  <si>
    <r>
      <t xml:space="preserve">Mammographie </t>
    </r>
    <r>
      <rPr>
        <sz val="10"/>
        <color theme="1"/>
        <rFont val="Arial"/>
        <family val="2"/>
      </rPr>
      <t>(pro Ebene)</t>
    </r>
  </si>
  <si>
    <r>
      <t xml:space="preserve">Tomosynthese </t>
    </r>
    <r>
      <rPr>
        <sz val="10"/>
        <color theme="1"/>
        <rFont val="Arial"/>
        <family val="2"/>
      </rPr>
      <t>(pro Ebene)</t>
    </r>
  </si>
  <si>
    <r>
      <t xml:space="preserve">AGD
</t>
    </r>
    <r>
      <rPr>
        <sz val="10"/>
        <color theme="1"/>
        <rFont val="Arial"/>
        <family val="2"/>
      </rPr>
      <t>[mGy]</t>
    </r>
  </si>
  <si>
    <t>Sofern Sie folgende Untersuchungen nicht durchführen, bitte ankreuzen:</t>
  </si>
  <si>
    <t>Gerätebezeichnung</t>
  </si>
  <si>
    <r>
      <rPr>
        <sz val="11"/>
        <rFont val="Arial"/>
        <family val="2"/>
      </rPr>
      <t xml:space="preserve">Eingabe in: </t>
    </r>
    <r>
      <rPr>
        <b/>
        <sz val="11"/>
        <color rgb="FFFF0000"/>
        <rFont val="Arial"/>
        <family val="2"/>
      </rPr>
      <t>AGD [mGy]</t>
    </r>
  </si>
  <si>
    <t>Bitte beachten Sie unbedingt die Hilfestellung zum Ausfüllen der Tabelle im Register "Allgemeine Angaben"</t>
  </si>
  <si>
    <r>
      <t xml:space="preserve">* tragen Sie </t>
    </r>
    <r>
      <rPr>
        <b/>
        <u/>
        <sz val="12"/>
        <color theme="1"/>
        <rFont val="Arial"/>
        <family val="2"/>
      </rPr>
      <t>je durchgeführte Untersuchungsart 10 AGD Werte aufeinanderfolgender Patienten</t>
    </r>
    <r>
      <rPr>
        <sz val="12"/>
        <color theme="1"/>
        <rFont val="Arial"/>
        <family val="2"/>
      </rPr>
      <t xml:space="preserve"> in die Liste ein, diese sind unabhängig von den eingereichten Patientendaten und anonymisiert.</t>
    </r>
  </si>
  <si>
    <t>Code</t>
  </si>
  <si>
    <t>ÄS</t>
  </si>
  <si>
    <t>DRW</t>
  </si>
  <si>
    <t>Median</t>
  </si>
  <si>
    <t>Anzahl</t>
  </si>
  <si>
    <t>Info Physiker:</t>
  </si>
  <si>
    <t>xxx</t>
  </si>
  <si>
    <t>Info Betreiber:</t>
  </si>
  <si>
    <t>ÄST-Nr.:</t>
  </si>
  <si>
    <t>Einrichtungsname:</t>
  </si>
  <si>
    <r>
      <rPr>
        <b/>
        <i/>
        <u/>
        <sz val="11"/>
        <color rgb="FFFF0000"/>
        <rFont val="Arial"/>
        <family val="2"/>
      </rPr>
      <t xml:space="preserve">Hilfestellung zum Ausfüllen der DRW-Tabellen
</t>
    </r>
    <r>
      <rPr>
        <sz val="11"/>
        <color theme="1"/>
        <rFont val="Arial"/>
        <family val="2"/>
      </rPr>
      <t xml:space="preserve">
• Eine Dokumentation </t>
    </r>
    <r>
      <rPr>
        <b/>
        <sz val="11"/>
        <color theme="1"/>
        <rFont val="Arial"/>
        <family val="2"/>
      </rPr>
      <t xml:space="preserve">auf Papier oder als .pdf bzw. Textdatei wird nicht akzeptiert. </t>
    </r>
    <r>
      <rPr>
        <sz val="11"/>
        <color theme="1"/>
        <rFont val="Arial"/>
        <family val="2"/>
      </rPr>
      <t xml:space="preserve">
Bitte senden Sie uns die Tabelle in Excel-Format auf CD, per Email oder über den digitalen Upload zu.
• Bitte tragen Sie </t>
    </r>
    <r>
      <rPr>
        <b/>
        <sz val="11"/>
        <color theme="1"/>
        <rFont val="Arial"/>
        <family val="2"/>
      </rPr>
      <t>je durchgeführte Untersuchungsart 10 aufeinanderfolgende AGD Werte</t>
    </r>
    <r>
      <rPr>
        <sz val="11"/>
        <color theme="1"/>
        <rFont val="Arial"/>
        <family val="2"/>
      </rPr>
      <t xml:space="preserve"> in die Tabellen ein, diese sind </t>
    </r>
    <r>
      <rPr>
        <b/>
        <i/>
        <u/>
        <sz val="11"/>
        <color theme="1"/>
        <rFont val="Arial"/>
        <family val="2"/>
      </rPr>
      <t>unabhängig von der angeforderten Patienten-/Untersuchungsanzahl.</t>
    </r>
    <r>
      <rPr>
        <sz val="11"/>
        <color theme="1"/>
        <rFont val="Arial"/>
        <family val="2"/>
      </rPr>
      <t xml:space="preserve">
• Falls die Anzahl der Untersuchungen im angeforderten Zeitraum </t>
    </r>
    <r>
      <rPr>
        <b/>
        <sz val="11"/>
        <color theme="1"/>
        <rFont val="Arial"/>
        <family val="2"/>
      </rPr>
      <t>kleiner als 10 ist</t>
    </r>
    <r>
      <rPr>
        <sz val="11"/>
        <color theme="1"/>
        <rFont val="Arial"/>
        <family val="2"/>
      </rPr>
      <t xml:space="preserve">, bitten wir Sie, Dosiswerte </t>
    </r>
    <r>
      <rPr>
        <b/>
        <sz val="11"/>
        <color theme="1"/>
        <rFont val="Arial"/>
        <family val="2"/>
      </rPr>
      <t>der letzten 12 Monate</t>
    </r>
    <r>
      <rPr>
        <sz val="11"/>
        <color theme="1"/>
        <rFont val="Arial"/>
        <family val="2"/>
      </rPr>
      <t xml:space="preserve"> einzutragen, bis 10 Werte erreicht sind.
 </t>
    </r>
    <r>
      <rPr>
        <b/>
        <sz val="10"/>
        <color theme="1"/>
        <rFont val="Arial"/>
        <family val="2"/>
      </rPr>
      <t>&gt;</t>
    </r>
    <r>
      <rPr>
        <sz val="10"/>
        <color theme="1"/>
        <rFont val="Arial"/>
        <family val="2"/>
      </rPr>
      <t xml:space="preserve"> Somit können statistisch zuverlässigere Bewertungen für das Bundesamt für Strahlenschutz (BfS) erfolgen.</t>
    </r>
    <r>
      <rPr>
        <sz val="11"/>
        <color theme="1"/>
        <rFont val="Arial"/>
        <family val="2"/>
      </rPr>
      <t xml:space="preserve">
• Führen Sie eine Untersuchungsart </t>
    </r>
    <r>
      <rPr>
        <b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durch, bitte nicht durch eine andere Untersuchungsart ersetzen, sondern die Zeile leer lassen.
• Verwenden Sie </t>
    </r>
    <r>
      <rPr>
        <b/>
        <u/>
        <sz val="11"/>
        <color theme="1"/>
        <rFont val="Arial"/>
        <family val="2"/>
      </rPr>
      <t>mehrere Geräte</t>
    </r>
    <r>
      <rPr>
        <sz val="11"/>
        <color theme="1"/>
        <rFont val="Arial"/>
        <family val="2"/>
      </rPr>
      <t xml:space="preserve">, </t>
    </r>
    <r>
      <rPr>
        <b/>
        <sz val="11"/>
        <color theme="1"/>
        <rFont val="Arial"/>
        <family val="2"/>
      </rPr>
      <t>duplizieren</t>
    </r>
    <r>
      <rPr>
        <sz val="11"/>
        <color theme="1"/>
        <rFont val="Arial"/>
        <family val="2"/>
      </rPr>
      <t xml:space="preserve"> Sie bitte die Tabelle (bzw. kopieren Sie das Blatt "Röntgen-Mammographie").
• Tragen Sie in die Zeile </t>
    </r>
    <r>
      <rPr>
        <b/>
        <sz val="11"/>
        <color theme="1"/>
        <rFont val="Arial"/>
        <family val="2"/>
      </rPr>
      <t>Gerätebezeichnung den Gerätenamen</t>
    </r>
    <r>
      <rPr>
        <sz val="11"/>
        <color theme="1"/>
        <rFont val="Arial"/>
        <family val="2"/>
      </rPr>
      <t xml:space="preserve"> ein.
• Bitte </t>
    </r>
    <r>
      <rPr>
        <b/>
        <sz val="11"/>
        <color theme="1"/>
        <rFont val="Arial"/>
        <family val="2"/>
      </rPr>
      <t>keine</t>
    </r>
    <r>
      <rPr>
        <sz val="11"/>
        <color theme="1"/>
        <rFont val="Arial"/>
        <family val="2"/>
      </rPr>
      <t xml:space="preserve"> Einheiten und Sonderzeichen in die Tabelle eintragen. 
• Die </t>
    </r>
    <r>
      <rPr>
        <b/>
        <sz val="11"/>
        <color theme="1"/>
        <rFont val="Arial"/>
        <family val="2"/>
      </rPr>
      <t>Dezimalzahlen</t>
    </r>
    <r>
      <rPr>
        <sz val="11"/>
        <color theme="1"/>
        <rFont val="Arial"/>
        <family val="2"/>
      </rPr>
      <t xml:space="preserve"> bitte immer mit</t>
    </r>
    <r>
      <rPr>
        <b/>
        <sz val="11"/>
        <color theme="1"/>
        <rFont val="Arial"/>
        <family val="2"/>
      </rPr>
      <t xml:space="preserve"> "," (Komma)</t>
    </r>
    <r>
      <rPr>
        <sz val="11"/>
        <color theme="1"/>
        <rFont val="Arial"/>
        <family val="2"/>
      </rPr>
      <t xml:space="preserve"> erfassen.</t>
    </r>
  </si>
  <si>
    <r>
      <t xml:space="preserve">* Verwenden Sie </t>
    </r>
    <r>
      <rPr>
        <b/>
        <u/>
        <sz val="12"/>
        <color rgb="FF000000"/>
        <rFont val="Arial"/>
        <family val="2"/>
      </rPr>
      <t>mehrere Geräte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duplizieren</t>
    </r>
    <r>
      <rPr>
        <sz val="12"/>
        <color rgb="FF000000"/>
        <rFont val="Arial"/>
        <family val="2"/>
      </rPr>
      <t xml:space="preserve"> Sie bitte die Tabelle (bzw. kopieren Sie das Blatt "Röntgen-Mammographie").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</si>
</sst>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3"/>
      <color rgb="FF000000"/>
      <name val="Arial"/>
      <family val="2"/>
    </font>
    <font>
      <i/>
      <sz val="11"/>
      <color rgb="FF000000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i/>
      <u/>
      <sz val="11"/>
      <color rgb="FFFF0000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i/>
      <u/>
      <sz val="14"/>
      <color rgb="FFFF0000"/>
      <name val="Arial"/>
      <family val="2"/>
    </font>
    <font>
      <b/>
      <u/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95">
    <xf numFmtId="0" fontId="0" fillId="0" borderId="0" xfId="0"/>
    <xf numFmtId="0" fontId="1" fillId="4" borderId="0" xfId="0" applyFont="1" applyFill="1"/>
    <xf numFmtId="0" fontId="2" fillId="4" borderId="0" xfId="0" applyFont="1" applyFill="1" applyAlignment="1">
      <alignment vertical="center"/>
    </xf>
    <xf numFmtId="0" fontId="1" fillId="4" borderId="0" xfId="0" applyFont="1" applyFill="1" applyBorder="1"/>
    <xf numFmtId="0" fontId="2" fillId="4" borderId="0" xfId="0" applyFont="1" applyFill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/>
    <xf numFmtId="0" fontId="3" fillId="0" borderId="0" xfId="0" applyFont="1" applyFill="1"/>
    <xf numFmtId="0" fontId="1" fillId="2" borderId="0" xfId="0" applyFont="1" applyFill="1"/>
    <xf numFmtId="0" fontId="13" fillId="0" borderId="0" xfId="0" applyFont="1" applyFill="1" applyBorder="1"/>
    <xf numFmtId="0" fontId="1" fillId="0" borderId="3" xfId="0" applyFont="1" applyBorder="1"/>
    <xf numFmtId="0" fontId="20" fillId="5" borderId="11" xfId="0" applyFont="1" applyFill="1" applyBorder="1" applyAlignment="1">
      <alignment horizontal="left"/>
    </xf>
    <xf numFmtId="2" fontId="26" fillId="2" borderId="15" xfId="0" applyNumberFormat="1" applyFont="1" applyFill="1" applyBorder="1" applyAlignment="1" applyProtection="1">
      <alignment horizontal="left"/>
      <protection locked="0"/>
    </xf>
    <xf numFmtId="2" fontId="26" fillId="6" borderId="13" xfId="0" applyNumberFormat="1" applyFont="1" applyFill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22" xfId="0" applyFont="1" applyBorder="1" applyAlignment="1" applyProtection="1">
      <protection locked="0"/>
    </xf>
    <xf numFmtId="0" fontId="2" fillId="6" borderId="16" xfId="0" applyFont="1" applyFill="1" applyBorder="1" applyAlignment="1" applyProtection="1">
      <protection locked="0"/>
    </xf>
    <xf numFmtId="0" fontId="2" fillId="6" borderId="2" xfId="0" applyFont="1" applyFill="1" applyBorder="1" applyAlignment="1" applyProtection="1">
      <protection locked="0"/>
    </xf>
    <xf numFmtId="0" fontId="2" fillId="6" borderId="13" xfId="0" applyFont="1" applyFill="1" applyBorder="1" applyAlignment="1" applyProtection="1"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6" borderId="21" xfId="0" applyFont="1" applyFill="1" applyBorder="1" applyAlignment="1" applyProtection="1">
      <alignment horizontal="left"/>
      <protection locked="0"/>
    </xf>
    <xf numFmtId="49" fontId="15" fillId="0" borderId="24" xfId="0" applyNumberFormat="1" applyFont="1" applyFill="1" applyBorder="1" applyAlignment="1" applyProtection="1">
      <protection locked="0"/>
    </xf>
    <xf numFmtId="49" fontId="1" fillId="0" borderId="6" xfId="0" applyNumberFormat="1" applyFont="1" applyFill="1" applyBorder="1" applyAlignment="1" applyProtection="1">
      <protection locked="0"/>
    </xf>
    <xf numFmtId="49" fontId="1" fillId="0" borderId="25" xfId="0" applyNumberFormat="1" applyFont="1" applyFill="1" applyBorder="1" applyAlignment="1" applyProtection="1">
      <protection locked="0"/>
    </xf>
    <xf numFmtId="49" fontId="1" fillId="0" borderId="26" xfId="0" applyNumberFormat="1" applyFont="1" applyFill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49" fontId="1" fillId="0" borderId="27" xfId="0" applyNumberFormat="1" applyFont="1" applyFill="1" applyBorder="1" applyAlignment="1" applyProtection="1">
      <protection locked="0"/>
    </xf>
    <xf numFmtId="49" fontId="1" fillId="0" borderId="28" xfId="0" applyNumberFormat="1" applyFont="1" applyFill="1" applyBorder="1" applyAlignment="1" applyProtection="1">
      <protection locked="0"/>
    </xf>
    <xf numFmtId="49" fontId="1" fillId="0" borderId="29" xfId="0" applyNumberFormat="1" applyFont="1" applyFill="1" applyBorder="1" applyAlignment="1" applyProtection="1">
      <protection locked="0"/>
    </xf>
    <xf numFmtId="49" fontId="1" fillId="0" borderId="30" xfId="0" applyNumberFormat="1" applyFont="1" applyFill="1" applyBorder="1" applyAlignment="1" applyProtection="1">
      <protection locked="0"/>
    </xf>
    <xf numFmtId="0" fontId="1" fillId="0" borderId="22" xfId="0" applyFont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5" fillId="0" borderId="24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25" xfId="0" applyFont="1" applyFill="1" applyBorder="1" applyProtection="1">
      <protection locked="0"/>
    </xf>
    <xf numFmtId="0" fontId="1" fillId="0" borderId="26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27" xfId="0" applyFont="1" applyFill="1" applyBorder="1" applyProtection="1">
      <protection locked="0"/>
    </xf>
    <xf numFmtId="0" fontId="1" fillId="0" borderId="28" xfId="0" applyFont="1" applyFill="1" applyBorder="1" applyProtection="1">
      <protection locked="0"/>
    </xf>
    <xf numFmtId="0" fontId="1" fillId="0" borderId="29" xfId="0" applyFont="1" applyFill="1" applyBorder="1" applyProtection="1">
      <protection locked="0"/>
    </xf>
    <xf numFmtId="0" fontId="1" fillId="0" borderId="30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4" fillId="0" borderId="22" xfId="0" applyFont="1" applyBorder="1" applyAlignment="1" applyProtection="1">
      <alignment horizontal="left"/>
      <protection locked="0"/>
    </xf>
    <xf numFmtId="0" fontId="1" fillId="0" borderId="18" xfId="0" applyFont="1" applyFill="1" applyBorder="1" applyAlignment="1" applyProtection="1">
      <alignment horizontal="left"/>
      <protection locked="0"/>
    </xf>
    <xf numFmtId="0" fontId="14" fillId="6" borderId="13" xfId="0" applyFont="1" applyFill="1" applyBorder="1" applyAlignment="1" applyProtection="1">
      <alignment horizontal="left"/>
      <protection locked="0"/>
    </xf>
    <xf numFmtId="0" fontId="1" fillId="6" borderId="13" xfId="0" applyFont="1" applyFill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/>
    <xf numFmtId="0" fontId="7" fillId="0" borderId="0" xfId="1" applyFont="1" applyFill="1" applyProtection="1"/>
    <xf numFmtId="0" fontId="1" fillId="0" borderId="0" xfId="0" applyFont="1" applyFill="1" applyBorder="1" applyProtection="1"/>
    <xf numFmtId="0" fontId="14" fillId="0" borderId="0" xfId="1" applyFont="1" applyFill="1" applyAlignment="1" applyProtection="1"/>
    <xf numFmtId="0" fontId="13" fillId="0" borderId="0" xfId="1" applyFont="1" applyFill="1" applyAlignment="1" applyProtection="1"/>
    <xf numFmtId="0" fontId="6" fillId="0" borderId="0" xfId="1" applyFont="1" applyFill="1" applyProtection="1"/>
    <xf numFmtId="0" fontId="1" fillId="0" borderId="0" xfId="0" applyFont="1" applyFill="1" applyAlignment="1" applyProtection="1">
      <alignment vertical="top"/>
    </xf>
    <xf numFmtId="0" fontId="21" fillId="0" borderId="0" xfId="0" applyFont="1" applyFill="1" applyAlignment="1" applyProtection="1">
      <alignment vertical="top"/>
    </xf>
    <xf numFmtId="0" fontId="10" fillId="0" borderId="12" xfId="0" applyFont="1" applyFill="1" applyBorder="1" applyAlignment="1" applyProtection="1">
      <alignment vertical="top"/>
    </xf>
    <xf numFmtId="0" fontId="2" fillId="0" borderId="12" xfId="0" applyFont="1" applyFill="1" applyBorder="1" applyProtection="1"/>
    <xf numFmtId="0" fontId="11" fillId="0" borderId="20" xfId="0" applyFont="1" applyFill="1" applyBorder="1" applyProtection="1"/>
    <xf numFmtId="0" fontId="23" fillId="0" borderId="0" xfId="0" applyFont="1" applyFill="1" applyBorder="1" applyProtection="1"/>
    <xf numFmtId="0" fontId="15" fillId="4" borderId="17" xfId="0" applyFont="1" applyFill="1" applyBorder="1" applyProtection="1"/>
    <xf numFmtId="0" fontId="15" fillId="4" borderId="17" xfId="0" applyFont="1" applyFill="1" applyBorder="1" applyAlignment="1" applyProtection="1">
      <alignment horizontal="left"/>
    </xf>
    <xf numFmtId="2" fontId="15" fillId="4" borderId="17" xfId="0" applyNumberFormat="1" applyFont="1" applyFill="1" applyBorder="1" applyAlignment="1" applyProtection="1">
      <alignment horizontal="left"/>
    </xf>
    <xf numFmtId="0" fontId="8" fillId="4" borderId="19" xfId="0" applyFont="1" applyFill="1" applyBorder="1" applyProtection="1"/>
    <xf numFmtId="0" fontId="8" fillId="4" borderId="7" xfId="0" applyFont="1" applyFill="1" applyBorder="1" applyProtection="1"/>
    <xf numFmtId="0" fontId="8" fillId="4" borderId="8" xfId="0" applyFont="1" applyFill="1" applyBorder="1" applyProtection="1"/>
    <xf numFmtId="0" fontId="8" fillId="4" borderId="23" xfId="0" applyFont="1" applyFill="1" applyBorder="1" applyProtection="1"/>
    <xf numFmtId="0" fontId="8" fillId="4" borderId="17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" fillId="0" borderId="0" xfId="0" applyFont="1" applyProtection="1"/>
    <xf numFmtId="0" fontId="8" fillId="4" borderId="17" xfId="0" applyFont="1" applyFill="1" applyBorder="1" applyAlignment="1" applyProtection="1">
      <alignment horizontal="left"/>
    </xf>
    <xf numFmtId="0" fontId="8" fillId="4" borderId="9" xfId="0" applyFont="1" applyFill="1" applyBorder="1" applyProtection="1"/>
    <xf numFmtId="0" fontId="8" fillId="4" borderId="14" xfId="0" applyFont="1" applyFill="1" applyBorder="1" applyProtection="1"/>
    <xf numFmtId="0" fontId="15" fillId="4" borderId="17" xfId="0" applyFont="1" applyFill="1" applyBorder="1" applyAlignment="1" applyProtection="1">
      <alignment horizontal="right"/>
    </xf>
    <xf numFmtId="0" fontId="2" fillId="4" borderId="17" xfId="0" applyFont="1" applyFill="1" applyBorder="1" applyAlignment="1" applyProtection="1">
      <alignment horizontal="center" wrapText="1"/>
    </xf>
    <xf numFmtId="0" fontId="2" fillId="4" borderId="14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1" fillId="6" borderId="13" xfId="0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left"/>
    </xf>
    <xf numFmtId="0" fontId="1" fillId="0" borderId="6" xfId="0" applyFont="1" applyFill="1" applyBorder="1" applyProtection="1"/>
    <xf numFmtId="0" fontId="12" fillId="0" borderId="0" xfId="0" applyFont="1" applyProtection="1"/>
    <xf numFmtId="0" fontId="12" fillId="0" borderId="0" xfId="0" applyFont="1" applyFill="1" applyProtection="1"/>
    <xf numFmtId="0" fontId="1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left" indent="1"/>
    </xf>
    <xf numFmtId="0" fontId="16" fillId="0" borderId="0" xfId="0" applyFont="1" applyFill="1" applyBorder="1" applyProtection="1"/>
    <xf numFmtId="0" fontId="16" fillId="0" borderId="0" xfId="0" applyFont="1" applyFill="1" applyProtection="1"/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left" wrapText="1" indent="2"/>
    </xf>
  </cellXfs>
  <cellStyles count="5">
    <cellStyle name="Prozent 2" xfId="2"/>
    <cellStyle name="Prozent 3" xfId="4"/>
    <cellStyle name="Standard" xfId="0" builtinId="0"/>
    <cellStyle name="Standard 2" xfId="1"/>
    <cellStyle name="Standard 3" xfId="3"/>
  </cellStyles>
  <dxfs count="4">
    <dxf>
      <font>
        <color rgb="FFFF0000"/>
      </font>
    </dxf>
    <dxf>
      <font>
        <color theme="5" tint="-0.24994659260841701"/>
      </font>
    </dxf>
    <dxf>
      <font>
        <color theme="4" tint="-0.24994659260841701"/>
      </font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45720</xdr:rowOff>
        </xdr:from>
        <xdr:to>
          <xdr:col>1</xdr:col>
          <xdr:colOff>3383280</xdr:colOff>
          <xdr:row>4</xdr:row>
          <xdr:rowOff>0</xdr:rowOff>
        </xdr:to>
        <xdr:sp macro="" textlink="">
          <xdr:nvSpPr>
            <xdr:cNvPr id="1029" name="Text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45720</xdr:rowOff>
        </xdr:from>
        <xdr:to>
          <xdr:col>1</xdr:col>
          <xdr:colOff>3383280</xdr:colOff>
          <xdr:row>6</xdr:row>
          <xdr:rowOff>0</xdr:rowOff>
        </xdr:to>
        <xdr:sp macro="" textlink="">
          <xdr:nvSpPr>
            <xdr:cNvPr id="1032" name="TextBox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45720</xdr:rowOff>
        </xdr:from>
        <xdr:to>
          <xdr:col>1</xdr:col>
          <xdr:colOff>3383280</xdr:colOff>
          <xdr:row>7</xdr:row>
          <xdr:rowOff>0</xdr:rowOff>
        </xdr:to>
        <xdr:sp macro="" textlink="">
          <xdr:nvSpPr>
            <xdr:cNvPr id="1033" name="TextBox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45720</xdr:rowOff>
        </xdr:from>
        <xdr:to>
          <xdr:col>1</xdr:col>
          <xdr:colOff>3383280</xdr:colOff>
          <xdr:row>5</xdr:row>
          <xdr:rowOff>0</xdr:rowOff>
        </xdr:to>
        <xdr:sp macro="" textlink="">
          <xdr:nvSpPr>
            <xdr:cNvPr id="1035" name="TextBox4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106680</xdr:rowOff>
        </xdr:from>
        <xdr:to>
          <xdr:col>1</xdr:col>
          <xdr:colOff>3368040</xdr:colOff>
          <xdr:row>10</xdr:row>
          <xdr:rowOff>167640</xdr:rowOff>
        </xdr:to>
        <xdr:sp macro="" textlink="">
          <xdr:nvSpPr>
            <xdr:cNvPr id="1036" name="CheckBox1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00B0F0"/>
  </sheetPr>
  <dimension ref="A1:BW102"/>
  <sheetViews>
    <sheetView showGridLines="0" tabSelected="1" zoomScale="90" zoomScaleNormal="90" workbookViewId="0">
      <selection activeCell="A15" sqref="A15:B15"/>
    </sheetView>
  </sheetViews>
  <sheetFormatPr baseColWidth="10" defaultColWidth="11.33203125" defaultRowHeight="13.8" outlineLevelRow="1" x14ac:dyDescent="0.25"/>
  <cols>
    <col min="1" max="1" width="19.6640625" style="7" customWidth="1"/>
    <col min="2" max="2" width="61.6640625" style="7" customWidth="1"/>
    <col min="3" max="3" width="3.77734375" style="5" customWidth="1"/>
    <col min="4" max="4" width="97.77734375" style="5" customWidth="1"/>
    <col min="5" max="75" width="11.33203125" style="5"/>
    <col min="76" max="16384" width="11.33203125" style="7"/>
  </cols>
  <sheetData>
    <row r="1" spans="1:75" s="6" customFormat="1" ht="22.8" x14ac:dyDescent="0.4">
      <c r="A1" s="8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</row>
    <row r="2" spans="1:75" s="6" customFormat="1" ht="18.75" customHeight="1" x14ac:dyDescent="0.4">
      <c r="A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</row>
    <row r="3" spans="1:75" s="9" customFormat="1" ht="12.75" customHeight="1" x14ac:dyDescent="0.25">
      <c r="A3" s="1"/>
      <c r="B3" s="1"/>
      <c r="C3" s="5"/>
      <c r="D3" s="92" t="s">
        <v>26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</row>
    <row r="4" spans="1:75" ht="24.75" customHeight="1" x14ac:dyDescent="0.25">
      <c r="A4" s="2" t="s">
        <v>24</v>
      </c>
      <c r="B4" s="3"/>
      <c r="C4" s="10"/>
      <c r="D4" s="93"/>
    </row>
    <row r="5" spans="1:75" ht="24.75" customHeight="1" x14ac:dyDescent="0.25">
      <c r="A5" s="2" t="s">
        <v>25</v>
      </c>
      <c r="B5" s="3"/>
      <c r="C5" s="10"/>
      <c r="D5" s="93"/>
    </row>
    <row r="6" spans="1:75" ht="24.75" customHeight="1" x14ac:dyDescent="0.25">
      <c r="A6" s="2" t="s">
        <v>1</v>
      </c>
      <c r="B6" s="3"/>
      <c r="C6" s="10"/>
      <c r="D6" s="93"/>
    </row>
    <row r="7" spans="1:75" ht="24.75" customHeight="1" x14ac:dyDescent="0.25">
      <c r="A7" s="2" t="s">
        <v>2</v>
      </c>
      <c r="B7" s="3"/>
      <c r="C7" s="10"/>
      <c r="D7" s="93"/>
    </row>
    <row r="8" spans="1:75" ht="15" x14ac:dyDescent="0.25">
      <c r="A8" s="4"/>
      <c r="B8" s="3"/>
      <c r="C8" s="10"/>
      <c r="D8" s="93"/>
    </row>
    <row r="9" spans="1:75" ht="15" x14ac:dyDescent="0.25">
      <c r="A9" s="2" t="s">
        <v>11</v>
      </c>
      <c r="B9" s="1"/>
      <c r="C9" s="10"/>
      <c r="D9" s="93"/>
    </row>
    <row r="10" spans="1:75" x14ac:dyDescent="0.25">
      <c r="A10" s="1"/>
      <c r="B10" s="1"/>
      <c r="C10" s="10"/>
      <c r="D10" s="93"/>
    </row>
    <row r="11" spans="1:75" ht="24.75" customHeight="1" x14ac:dyDescent="0.25">
      <c r="A11" s="2"/>
      <c r="B11" s="1"/>
      <c r="C11" s="10"/>
      <c r="D11" s="93"/>
    </row>
    <row r="12" spans="1:75" ht="24.75" customHeight="1" x14ac:dyDescent="0.25">
      <c r="A12" s="2"/>
      <c r="B12" s="1"/>
      <c r="C12" s="10"/>
      <c r="D12" s="93"/>
    </row>
    <row r="13" spans="1:75" s="9" customFormat="1" ht="12.75" customHeight="1" x14ac:dyDescent="0.25">
      <c r="A13" s="1"/>
      <c r="B13" s="1"/>
      <c r="C13" s="5"/>
      <c r="D13" s="9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s="5" customFormat="1" x14ac:dyDescent="0.25">
      <c r="D14" s="93"/>
    </row>
    <row r="15" spans="1:75" s="5" customFormat="1" ht="76.349999999999994" customHeight="1" x14ac:dyDescent="0.25">
      <c r="A15" s="94"/>
      <c r="B15" s="94"/>
      <c r="D15" s="93"/>
    </row>
    <row r="16" spans="1:75" s="5" customFormat="1" x14ac:dyDescent="0.25">
      <c r="D16" s="93"/>
    </row>
    <row r="17" spans="4:4" s="5" customFormat="1" x14ac:dyDescent="0.25">
      <c r="D17" s="93"/>
    </row>
    <row r="18" spans="4:4" s="5" customFormat="1" x14ac:dyDescent="0.25">
      <c r="D18" s="93"/>
    </row>
    <row r="19" spans="4:4" s="5" customFormat="1" x14ac:dyDescent="0.25"/>
    <row r="20" spans="4:4" s="5" customFormat="1" x14ac:dyDescent="0.25"/>
    <row r="21" spans="4:4" s="5" customFormat="1" x14ac:dyDescent="0.25"/>
    <row r="22" spans="4:4" s="5" customFormat="1" x14ac:dyDescent="0.25"/>
    <row r="23" spans="4:4" s="5" customFormat="1" x14ac:dyDescent="0.25"/>
    <row r="24" spans="4:4" s="5" customFormat="1" x14ac:dyDescent="0.25"/>
    <row r="25" spans="4:4" s="5" customFormat="1" x14ac:dyDescent="0.25"/>
    <row r="26" spans="4:4" s="5" customFormat="1" x14ac:dyDescent="0.25"/>
    <row r="27" spans="4:4" s="5" customFormat="1" x14ac:dyDescent="0.25"/>
    <row r="28" spans="4:4" s="5" customFormat="1" x14ac:dyDescent="0.25"/>
    <row r="29" spans="4:4" s="5" customFormat="1" x14ac:dyDescent="0.25"/>
    <row r="30" spans="4:4" s="5" customFormat="1" x14ac:dyDescent="0.25"/>
    <row r="31" spans="4:4" s="5" customFormat="1" x14ac:dyDescent="0.25"/>
    <row r="32" spans="4: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101" spans="1:2" ht="25.8" hidden="1" outlineLevel="1" thickTop="1" thickBot="1" x14ac:dyDescent="0.45">
      <c r="A101" s="11" t="s">
        <v>7</v>
      </c>
      <c r="B101" s="12" t="e">
        <v>#REF!</v>
      </c>
    </row>
    <row r="102" spans="1:2" collapsed="1" x14ac:dyDescent="0.25"/>
  </sheetData>
  <dataConsolidate/>
  <mergeCells count="2">
    <mergeCell ref="D3:D18"/>
    <mergeCell ref="A15:B15"/>
  </mergeCells>
  <dataValidations count="4">
    <dataValidation type="textLength" allowBlank="1" showInputMessage="1" showErrorMessage="1" errorTitle="Achtung!" error="In dieser Zelle ist keine Änderung möglich!" sqref="D19:D1048576 B8:B1048576 B1:B3 C1:C1048576 E1:XFD1048576 D1:D2 A1:A3 A6:A1048576">
      <formula1>0</formula1>
      <formula2>0</formula2>
    </dataValidation>
    <dataValidation type="textLength" allowBlank="1" showInputMessage="1" showErrorMessage="1" errorTitle="Achtung!" error="In dieser Zelle ist keine Änderung möglich!" sqref="D3:D18">
      <formula1>0</formula1>
      <formula2>0</formula2>
    </dataValidation>
    <dataValidation type="textLength" allowBlank="1" showInputMessage="1" showErrorMessage="1" errorTitle="Achtung!" error="In dieser Zelle ist keine Änderung möglich!" sqref="A4">
      <formula1>0</formula1>
      <formula2>0</formula2>
    </dataValidation>
    <dataValidation type="textLength" allowBlank="1" showInputMessage="1" showErrorMessage="1" errorTitle="Achtung!" error="In dieser Zelle ist keine Änderung möglich!" sqref="A5">
      <formula1>0</formula1>
      <formula2>0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5" r:id="rId4" name="TextBox4">
          <controlPr defaultSize="0" autoLine="0" r:id="rId5">
            <anchor moveWithCells="1">
              <from>
                <xdr:col>1</xdr:col>
                <xdr:colOff>0</xdr:colOff>
                <xdr:row>4</xdr:row>
                <xdr:rowOff>45720</xdr:rowOff>
              </from>
              <to>
                <xdr:col>1</xdr:col>
                <xdr:colOff>3383280</xdr:colOff>
                <xdr:row>5</xdr:row>
                <xdr:rowOff>0</xdr:rowOff>
              </to>
            </anchor>
          </controlPr>
        </control>
      </mc:Choice>
      <mc:Fallback>
        <control shapeId="1035" r:id="rId4" name="TextBox4"/>
      </mc:Fallback>
    </mc:AlternateContent>
    <mc:AlternateContent xmlns:mc="http://schemas.openxmlformats.org/markup-compatibility/2006">
      <mc:Choice Requires="x14">
        <control shapeId="1033" r:id="rId6" name="TextBox3">
          <controlPr defaultSize="0" autoLine="0" r:id="rId5">
            <anchor moveWithCells="1">
              <from>
                <xdr:col>1</xdr:col>
                <xdr:colOff>0</xdr:colOff>
                <xdr:row>6</xdr:row>
                <xdr:rowOff>45720</xdr:rowOff>
              </from>
              <to>
                <xdr:col>1</xdr:col>
                <xdr:colOff>3383280</xdr:colOff>
                <xdr:row>7</xdr:row>
                <xdr:rowOff>0</xdr:rowOff>
              </to>
            </anchor>
          </controlPr>
        </control>
      </mc:Choice>
      <mc:Fallback>
        <control shapeId="1033" r:id="rId6" name="TextBox3"/>
      </mc:Fallback>
    </mc:AlternateContent>
    <mc:AlternateContent xmlns:mc="http://schemas.openxmlformats.org/markup-compatibility/2006">
      <mc:Choice Requires="x14">
        <control shapeId="1032" r:id="rId7" name="TextBox2">
          <controlPr defaultSize="0" autoLine="0" r:id="rId5">
            <anchor moveWithCells="1">
              <from>
                <xdr:col>1</xdr:col>
                <xdr:colOff>0</xdr:colOff>
                <xdr:row>5</xdr:row>
                <xdr:rowOff>45720</xdr:rowOff>
              </from>
              <to>
                <xdr:col>1</xdr:col>
                <xdr:colOff>3383280</xdr:colOff>
                <xdr:row>6</xdr:row>
                <xdr:rowOff>0</xdr:rowOff>
              </to>
            </anchor>
          </controlPr>
        </control>
      </mc:Choice>
      <mc:Fallback>
        <control shapeId="1032" r:id="rId7" name="TextBox2"/>
      </mc:Fallback>
    </mc:AlternateContent>
    <mc:AlternateContent xmlns:mc="http://schemas.openxmlformats.org/markup-compatibility/2006">
      <mc:Choice Requires="x14">
        <control shapeId="1029" r:id="rId8" name="TextBox1">
          <controlPr defaultSize="0" autoLine="0" r:id="rId5">
            <anchor moveWithCells="1">
              <from>
                <xdr:col>1</xdr:col>
                <xdr:colOff>0</xdr:colOff>
                <xdr:row>3</xdr:row>
                <xdr:rowOff>45720</xdr:rowOff>
              </from>
              <to>
                <xdr:col>1</xdr:col>
                <xdr:colOff>3383280</xdr:colOff>
                <xdr:row>4</xdr:row>
                <xdr:rowOff>0</xdr:rowOff>
              </to>
            </anchor>
          </controlPr>
        </control>
      </mc:Choice>
      <mc:Fallback>
        <control shapeId="1029" r:id="rId8" name="TextBox1"/>
      </mc:Fallback>
    </mc:AlternateContent>
    <mc:AlternateContent xmlns:mc="http://schemas.openxmlformats.org/markup-compatibility/2006">
      <mc:Choice Requires="x14">
        <control shapeId="1036" r:id="rId9" name="CheckBox1">
          <controlPr autoLine="0" r:id="rId10">
            <anchor moveWithCells="1">
              <from>
                <xdr:col>1</xdr:col>
                <xdr:colOff>7620</xdr:colOff>
                <xdr:row>9</xdr:row>
                <xdr:rowOff>106680</xdr:rowOff>
              </from>
              <to>
                <xdr:col>1</xdr:col>
                <xdr:colOff>3368040</xdr:colOff>
                <xdr:row>10</xdr:row>
                <xdr:rowOff>167640</xdr:rowOff>
              </to>
            </anchor>
          </controlPr>
        </control>
      </mc:Choice>
      <mc:Fallback>
        <control shapeId="1036" r:id="rId9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7" tint="0.39997558519241921"/>
  </sheetPr>
  <dimension ref="A1:AF114"/>
  <sheetViews>
    <sheetView showGridLines="0" topLeftCell="E7" zoomScale="90" zoomScaleNormal="90" workbookViewId="0">
      <selection activeCell="J17" sqref="J17"/>
    </sheetView>
  </sheetViews>
  <sheetFormatPr baseColWidth="10" defaultColWidth="11.33203125" defaultRowHeight="13.8" x14ac:dyDescent="0.25"/>
  <cols>
    <col min="1" max="1" width="11.33203125" style="48" hidden="1" customWidth="1"/>
    <col min="2" max="2" width="6.109375" style="48" hidden="1" customWidth="1"/>
    <col min="3" max="3" width="8" style="48" hidden="1" customWidth="1"/>
    <col min="4" max="4" width="14.33203125" style="48" hidden="1" customWidth="1"/>
    <col min="5" max="5" width="30.77734375" style="48" customWidth="1"/>
    <col min="6" max="6" width="7.77734375" style="48" customWidth="1"/>
    <col min="7" max="7" width="26.6640625" style="48" customWidth="1"/>
    <col min="8" max="8" width="7.6640625" style="48" bestFit="1" customWidth="1"/>
    <col min="9" max="18" width="6.77734375" style="48" customWidth="1"/>
    <col min="19" max="19" width="5.77734375" style="38" customWidth="1"/>
    <col min="20" max="26" width="11.33203125" style="38"/>
    <col min="27" max="32" width="11.33203125" style="5"/>
    <col min="33" max="16384" width="11.33203125" style="7"/>
  </cols>
  <sheetData>
    <row r="1" spans="1:32" s="49" customFormat="1" ht="21" x14ac:dyDescent="0.4">
      <c r="E1" s="50" t="s">
        <v>6</v>
      </c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2" s="49" customFormat="1" x14ac:dyDescent="0.25">
      <c r="E2" s="52" t="s">
        <v>13</v>
      </c>
      <c r="G2" s="53"/>
      <c r="H2" s="53"/>
      <c r="I2" s="53"/>
      <c r="J2" s="53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2" s="49" customFormat="1" x14ac:dyDescent="0.25">
      <c r="F3" s="54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s="55" customFormat="1" ht="25.05" customHeight="1" thickBot="1" x14ac:dyDescent="0.35">
      <c r="E4" s="56" t="s">
        <v>14</v>
      </c>
      <c r="F4" s="57"/>
    </row>
    <row r="5" spans="1:32" s="49" customFormat="1" ht="16.05" customHeight="1" thickBot="1" x14ac:dyDescent="0.35">
      <c r="E5" s="58" t="s">
        <v>15</v>
      </c>
      <c r="F5" s="59"/>
    </row>
    <row r="6" spans="1:32" s="49" customFormat="1" ht="16.05" customHeight="1" x14ac:dyDescent="0.3">
      <c r="E6" s="60" t="s">
        <v>27</v>
      </c>
      <c r="F6" s="59"/>
    </row>
    <row r="7" spans="1:32" s="49" customFormat="1" ht="14.4" thickBot="1" x14ac:dyDescent="0.3"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</row>
    <row r="8" spans="1:32" s="70" customFormat="1" ht="16.2" thickBot="1" x14ac:dyDescent="0.35">
      <c r="A8" s="61"/>
      <c r="B8" s="62"/>
      <c r="C8" s="62"/>
      <c r="D8" s="63"/>
      <c r="E8" s="64" t="s">
        <v>12</v>
      </c>
      <c r="F8" s="65" t="s">
        <v>16</v>
      </c>
      <c r="G8" s="66" t="s">
        <v>3</v>
      </c>
      <c r="H8" s="67"/>
      <c r="I8" s="68">
        <v>1</v>
      </c>
      <c r="J8" s="69">
        <v>2</v>
      </c>
      <c r="K8" s="69">
        <v>3</v>
      </c>
      <c r="L8" s="69">
        <v>4</v>
      </c>
      <c r="M8" s="69">
        <v>5</v>
      </c>
      <c r="N8" s="69">
        <v>6</v>
      </c>
      <c r="O8" s="69">
        <v>7</v>
      </c>
      <c r="P8" s="69">
        <v>8</v>
      </c>
      <c r="Q8" s="69">
        <v>9</v>
      </c>
      <c r="R8" s="69">
        <v>10</v>
      </c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</row>
    <row r="9" spans="1:32" s="70" customFormat="1" ht="29.4" thickBot="1" x14ac:dyDescent="0.35">
      <c r="A9" s="61" t="s">
        <v>17</v>
      </c>
      <c r="B9" s="62" t="s">
        <v>18</v>
      </c>
      <c r="C9" s="62" t="s">
        <v>19</v>
      </c>
      <c r="D9" s="63" t="str">
        <f>"+/- DRW in %"</f>
        <v>+/- DRW in %</v>
      </c>
      <c r="E9" s="71"/>
      <c r="F9" s="72"/>
      <c r="G9" s="73"/>
      <c r="H9" s="74" t="s">
        <v>20</v>
      </c>
      <c r="I9" s="75" t="s">
        <v>10</v>
      </c>
      <c r="J9" s="76" t="s">
        <v>10</v>
      </c>
      <c r="K9" s="76" t="s">
        <v>10</v>
      </c>
      <c r="L9" s="76" t="s">
        <v>10</v>
      </c>
      <c r="M9" s="76" t="s">
        <v>10</v>
      </c>
      <c r="N9" s="76" t="s">
        <v>10</v>
      </c>
      <c r="O9" s="76" t="s">
        <v>10</v>
      </c>
      <c r="P9" s="76" t="s">
        <v>10</v>
      </c>
      <c r="Q9" s="76" t="s">
        <v>10</v>
      </c>
      <c r="R9" s="76" t="s">
        <v>10</v>
      </c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</row>
    <row r="10" spans="1:32" s="70" customFormat="1" ht="15" x14ac:dyDescent="0.25">
      <c r="A10" s="32"/>
      <c r="B10" s="44">
        <v>2</v>
      </c>
      <c r="C10" s="45">
        <f>IF(SUM(I10:R10)=0,0,MEDIAN(I10:R10))</f>
        <v>0</v>
      </c>
      <c r="D10" s="13">
        <f>IF(COUNTA(I10:R10)=0,0,(C10/B10)*100-100)</f>
        <v>0</v>
      </c>
      <c r="E10" s="21"/>
      <c r="F10" s="77">
        <v>3130</v>
      </c>
      <c r="G10" s="78" t="s">
        <v>8</v>
      </c>
      <c r="H10" s="79">
        <f>COUNTA(I10:R10)</f>
        <v>0</v>
      </c>
      <c r="I10" s="15"/>
      <c r="J10" s="16"/>
      <c r="K10" s="16"/>
      <c r="L10" s="16"/>
      <c r="M10" s="16"/>
      <c r="N10" s="16"/>
      <c r="O10" s="16"/>
      <c r="P10" s="16"/>
      <c r="Q10" s="16"/>
      <c r="R10" s="17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</row>
    <row r="11" spans="1:32" s="70" customFormat="1" ht="15.6" thickBot="1" x14ac:dyDescent="0.3">
      <c r="A11" s="33"/>
      <c r="B11" s="46">
        <v>2.5</v>
      </c>
      <c r="C11" s="47">
        <f>IF(SUM(I11:R11)=0,0,MEDIAN(I11:R11))</f>
        <v>0</v>
      </c>
      <c r="D11" s="14">
        <f>IF(COUNTA(I11:R11)=0,0,(C11/B11)*100-100)</f>
        <v>0</v>
      </c>
      <c r="E11" s="22"/>
      <c r="F11" s="80">
        <v>3210</v>
      </c>
      <c r="G11" s="81" t="s">
        <v>9</v>
      </c>
      <c r="H11" s="82">
        <f t="shared" ref="H11" si="0">COUNTA(I11:R11)</f>
        <v>0</v>
      </c>
      <c r="I11" s="18"/>
      <c r="J11" s="19"/>
      <c r="K11" s="19"/>
      <c r="L11" s="19"/>
      <c r="M11" s="19"/>
      <c r="N11" s="19"/>
      <c r="O11" s="19"/>
      <c r="P11" s="19"/>
      <c r="Q11" s="19"/>
      <c r="R11" s="20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</row>
    <row r="12" spans="1:32" s="49" customFormat="1" x14ac:dyDescent="0.25">
      <c r="E12" s="83"/>
      <c r="G12" s="84"/>
      <c r="H12" s="85">
        <f>SUM(H10:H11)</f>
        <v>0</v>
      </c>
      <c r="S12" s="86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</row>
    <row r="13" spans="1:32" s="49" customFormat="1" ht="14.4" thickBot="1" x14ac:dyDescent="0.3">
      <c r="I13" s="87"/>
      <c r="J13" s="87"/>
      <c r="K13" s="87"/>
      <c r="L13" s="87"/>
      <c r="M13" s="87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</row>
    <row r="14" spans="1:32" s="49" customFormat="1" ht="14.4" customHeight="1" x14ac:dyDescent="0.25">
      <c r="A14" s="34" t="s">
        <v>21</v>
      </c>
      <c r="B14" s="35"/>
      <c r="C14" s="35"/>
      <c r="D14" s="36"/>
      <c r="F14" s="88"/>
      <c r="G14" s="88"/>
      <c r="H14" s="88"/>
      <c r="I14" s="23" t="s">
        <v>23</v>
      </c>
      <c r="J14" s="24"/>
      <c r="K14" s="24"/>
      <c r="L14" s="24"/>
      <c r="M14" s="24"/>
      <c r="N14" s="25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</row>
    <row r="15" spans="1:32" s="49" customFormat="1" ht="14.4" customHeight="1" x14ac:dyDescent="0.25">
      <c r="A15" s="37" t="s">
        <v>22</v>
      </c>
      <c r="B15" s="38"/>
      <c r="C15" s="38"/>
      <c r="D15" s="39"/>
      <c r="F15" s="89"/>
      <c r="G15" s="88"/>
      <c r="H15" s="88"/>
      <c r="I15" s="26" t="s">
        <v>22</v>
      </c>
      <c r="J15" s="27"/>
      <c r="K15" s="27"/>
      <c r="L15" s="27"/>
      <c r="M15" s="27"/>
      <c r="N15" s="28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</row>
    <row r="16" spans="1:32" s="49" customFormat="1" ht="14.4" customHeight="1" x14ac:dyDescent="0.25">
      <c r="A16" s="37"/>
      <c r="B16" s="38"/>
      <c r="C16" s="38"/>
      <c r="D16" s="39"/>
      <c r="F16" s="89"/>
      <c r="G16" s="88"/>
      <c r="H16" s="88"/>
      <c r="I16" s="26"/>
      <c r="J16" s="27"/>
      <c r="K16" s="27"/>
      <c r="L16" s="27"/>
      <c r="M16" s="27"/>
      <c r="N16" s="28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</row>
    <row r="17" spans="1:32" s="49" customFormat="1" ht="14.4" customHeight="1" x14ac:dyDescent="0.25">
      <c r="A17" s="37"/>
      <c r="B17" s="38"/>
      <c r="C17" s="38"/>
      <c r="D17" s="39"/>
      <c r="F17" s="90" t="s">
        <v>4</v>
      </c>
      <c r="G17" s="51"/>
      <c r="H17" s="51"/>
      <c r="I17" s="26"/>
      <c r="J17" s="27"/>
      <c r="K17" s="27"/>
      <c r="L17" s="27"/>
      <c r="M17" s="27"/>
      <c r="N17" s="28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</row>
    <row r="18" spans="1:32" s="49" customFormat="1" ht="14.4" customHeight="1" x14ac:dyDescent="0.25">
      <c r="A18" s="37"/>
      <c r="B18" s="38"/>
      <c r="C18" s="38"/>
      <c r="D18" s="39"/>
      <c r="F18" s="91" t="s">
        <v>5</v>
      </c>
      <c r="I18" s="26"/>
      <c r="J18" s="27"/>
      <c r="K18" s="27"/>
      <c r="L18" s="27"/>
      <c r="M18" s="27"/>
      <c r="N18" s="28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</row>
    <row r="19" spans="1:32" s="49" customFormat="1" ht="14.4" customHeight="1" x14ac:dyDescent="0.25">
      <c r="A19" s="37"/>
      <c r="B19" s="38"/>
      <c r="C19" s="38"/>
      <c r="D19" s="39"/>
      <c r="I19" s="26"/>
      <c r="J19" s="27"/>
      <c r="K19" s="27"/>
      <c r="L19" s="27"/>
      <c r="M19" s="27"/>
      <c r="N19" s="28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</row>
    <row r="20" spans="1:32" s="49" customFormat="1" ht="14.4" customHeight="1" x14ac:dyDescent="0.25">
      <c r="A20" s="37"/>
      <c r="B20" s="38"/>
      <c r="C20" s="38"/>
      <c r="D20" s="39"/>
      <c r="I20" s="26"/>
      <c r="J20" s="27"/>
      <c r="K20" s="27"/>
      <c r="L20" s="27"/>
      <c r="M20" s="27"/>
      <c r="N20" s="28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</row>
    <row r="21" spans="1:32" s="49" customFormat="1" ht="14.4" customHeight="1" x14ac:dyDescent="0.25">
      <c r="A21" s="37"/>
      <c r="B21" s="38"/>
      <c r="C21" s="38"/>
      <c r="D21" s="39"/>
      <c r="G21" s="51"/>
      <c r="H21" s="51"/>
      <c r="I21" s="26"/>
      <c r="J21" s="27"/>
      <c r="K21" s="27"/>
      <c r="L21" s="27"/>
      <c r="M21" s="27"/>
      <c r="N21" s="28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</row>
    <row r="22" spans="1:32" s="49" customFormat="1" ht="15" customHeight="1" thickBot="1" x14ac:dyDescent="0.3">
      <c r="A22" s="40"/>
      <c r="B22" s="41"/>
      <c r="C22" s="41"/>
      <c r="D22" s="42"/>
      <c r="G22" s="51"/>
      <c r="H22" s="51"/>
      <c r="I22" s="29"/>
      <c r="J22" s="30"/>
      <c r="K22" s="30"/>
      <c r="L22" s="30"/>
      <c r="M22" s="30"/>
      <c r="N22" s="3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</row>
    <row r="23" spans="1:32" s="43" customFormat="1" x14ac:dyDescent="0.25">
      <c r="G23" s="38"/>
      <c r="H23" s="38"/>
      <c r="I23" s="38"/>
      <c r="J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</row>
    <row r="24" spans="1:32" s="43" customFormat="1" x14ac:dyDescent="0.25">
      <c r="G24" s="38"/>
      <c r="H24" s="38"/>
      <c r="I24" s="38"/>
      <c r="J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</row>
    <row r="25" spans="1:32" s="43" customFormat="1" x14ac:dyDescent="0.25">
      <c r="G25" s="38"/>
      <c r="H25" s="38"/>
      <c r="I25" s="38"/>
      <c r="J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</row>
    <row r="26" spans="1:32" s="43" customFormat="1" x14ac:dyDescent="0.25"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</row>
    <row r="27" spans="1:32" s="43" customFormat="1" x14ac:dyDescent="0.25"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32" s="43" customFormat="1" x14ac:dyDescent="0.25"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32" s="43" customFormat="1" x14ac:dyDescent="0.25"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</row>
    <row r="30" spans="1:32" s="43" customFormat="1" x14ac:dyDescent="0.25"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</row>
    <row r="31" spans="1:32" s="43" customFormat="1" x14ac:dyDescent="0.25"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2" s="43" customFormat="1" x14ac:dyDescent="0.25"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spans="19:32" s="43" customFormat="1" x14ac:dyDescent="0.25"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</row>
    <row r="34" spans="19:32" s="43" customFormat="1" x14ac:dyDescent="0.25"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9:32" s="43" customFormat="1" x14ac:dyDescent="0.25"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9:32" s="43" customFormat="1" x14ac:dyDescent="0.25"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</row>
    <row r="37" spans="19:32" s="43" customFormat="1" x14ac:dyDescent="0.25"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</row>
    <row r="38" spans="19:32" s="43" customFormat="1" x14ac:dyDescent="0.25"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</row>
    <row r="39" spans="19:32" s="43" customFormat="1" x14ac:dyDescent="0.25"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9:32" s="43" customFormat="1" x14ac:dyDescent="0.25"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</row>
    <row r="41" spans="19:32" s="43" customFormat="1" x14ac:dyDescent="0.25"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</row>
    <row r="42" spans="19:32" s="43" customFormat="1" x14ac:dyDescent="0.25"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</row>
    <row r="43" spans="19:32" s="43" customFormat="1" x14ac:dyDescent="0.25"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</row>
    <row r="44" spans="19:32" s="43" customFormat="1" x14ac:dyDescent="0.25"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</row>
    <row r="45" spans="19:32" s="43" customFormat="1" x14ac:dyDescent="0.25"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</row>
    <row r="46" spans="19:32" s="43" customFormat="1" x14ac:dyDescent="0.25"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</row>
    <row r="47" spans="19:32" s="43" customFormat="1" x14ac:dyDescent="0.25"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</row>
    <row r="48" spans="19:32" s="43" customFormat="1" x14ac:dyDescent="0.25"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</row>
    <row r="49" spans="19:32" s="43" customFormat="1" x14ac:dyDescent="0.25"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</row>
    <row r="50" spans="19:32" s="43" customFormat="1" x14ac:dyDescent="0.25"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</row>
    <row r="51" spans="19:32" s="43" customFormat="1" x14ac:dyDescent="0.25"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</row>
    <row r="52" spans="19:32" s="43" customFormat="1" x14ac:dyDescent="0.25"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</row>
    <row r="53" spans="19:32" s="43" customFormat="1" x14ac:dyDescent="0.25"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</row>
    <row r="54" spans="19:32" s="43" customFormat="1" x14ac:dyDescent="0.25"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</row>
    <row r="55" spans="19:32" s="43" customFormat="1" x14ac:dyDescent="0.25"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</row>
    <row r="56" spans="19:32" s="43" customFormat="1" x14ac:dyDescent="0.25"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</row>
    <row r="57" spans="19:32" s="43" customFormat="1" x14ac:dyDescent="0.25"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</row>
    <row r="58" spans="19:32" s="43" customFormat="1" x14ac:dyDescent="0.25"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</row>
    <row r="59" spans="19:32" s="43" customFormat="1" x14ac:dyDescent="0.25"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spans="19:32" s="43" customFormat="1" x14ac:dyDescent="0.25"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spans="19:32" s="43" customFormat="1" x14ac:dyDescent="0.25"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spans="19:32" s="43" customFormat="1" x14ac:dyDescent="0.25"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9:32" s="43" customFormat="1" x14ac:dyDescent="0.25"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</row>
    <row r="64" spans="19:32" s="43" customFormat="1" x14ac:dyDescent="0.25"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spans="19:32" s="43" customFormat="1" x14ac:dyDescent="0.25"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</row>
    <row r="66" spans="19:32" s="43" customFormat="1" x14ac:dyDescent="0.25"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</row>
    <row r="67" spans="19:32" s="43" customFormat="1" x14ac:dyDescent="0.25"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</row>
    <row r="68" spans="19:32" s="43" customFormat="1" x14ac:dyDescent="0.25"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</row>
    <row r="69" spans="19:32" s="43" customFormat="1" x14ac:dyDescent="0.25"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</row>
    <row r="70" spans="19:32" s="43" customFormat="1" x14ac:dyDescent="0.25"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</row>
    <row r="71" spans="19:32" s="43" customFormat="1" x14ac:dyDescent="0.25"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</row>
    <row r="72" spans="19:32" s="43" customFormat="1" x14ac:dyDescent="0.25"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</row>
    <row r="73" spans="19:32" s="43" customFormat="1" x14ac:dyDescent="0.25"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</row>
    <row r="74" spans="19:32" s="43" customFormat="1" x14ac:dyDescent="0.25"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</row>
    <row r="75" spans="19:32" s="43" customFormat="1" x14ac:dyDescent="0.25"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</row>
    <row r="76" spans="19:32" s="43" customFormat="1" x14ac:dyDescent="0.25"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</row>
    <row r="77" spans="19:32" s="43" customFormat="1" x14ac:dyDescent="0.25"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</row>
    <row r="78" spans="19:32" s="43" customFormat="1" x14ac:dyDescent="0.25"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</row>
    <row r="79" spans="19:32" s="43" customFormat="1" x14ac:dyDescent="0.25"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</row>
    <row r="80" spans="19:32" s="43" customFormat="1" x14ac:dyDescent="0.25"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</row>
    <row r="81" spans="19:32" s="43" customFormat="1" x14ac:dyDescent="0.25"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</row>
    <row r="82" spans="19:32" s="43" customFormat="1" x14ac:dyDescent="0.25"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</row>
    <row r="83" spans="19:32" s="43" customFormat="1" x14ac:dyDescent="0.25"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</row>
    <row r="84" spans="19:32" s="43" customFormat="1" x14ac:dyDescent="0.25"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</row>
    <row r="85" spans="19:32" s="43" customFormat="1" x14ac:dyDescent="0.25"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</row>
    <row r="86" spans="19:32" s="43" customFormat="1" x14ac:dyDescent="0.25"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</row>
    <row r="87" spans="19:32" s="43" customFormat="1" x14ac:dyDescent="0.25"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</row>
    <row r="88" spans="19:32" s="43" customFormat="1" x14ac:dyDescent="0.25"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</row>
    <row r="89" spans="19:32" s="43" customFormat="1" x14ac:dyDescent="0.25"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</row>
    <row r="90" spans="19:32" s="43" customFormat="1" x14ac:dyDescent="0.25"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</row>
    <row r="91" spans="19:32" s="43" customFormat="1" x14ac:dyDescent="0.25"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</row>
    <row r="92" spans="19:32" s="43" customFormat="1" x14ac:dyDescent="0.25"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</row>
    <row r="93" spans="19:32" s="43" customFormat="1" x14ac:dyDescent="0.25"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</row>
    <row r="94" spans="19:32" s="43" customFormat="1" x14ac:dyDescent="0.25"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</row>
    <row r="95" spans="19:32" s="43" customFormat="1" x14ac:dyDescent="0.25"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</row>
    <row r="96" spans="19:32" s="43" customFormat="1" x14ac:dyDescent="0.25"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</row>
    <row r="97" spans="19:32" s="43" customFormat="1" x14ac:dyDescent="0.25"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</row>
    <row r="98" spans="19:32" s="43" customFormat="1" x14ac:dyDescent="0.25"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</row>
    <row r="99" spans="19:32" s="43" customFormat="1" x14ac:dyDescent="0.25"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</row>
    <row r="100" spans="19:32" s="43" customFormat="1" x14ac:dyDescent="0.25"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</row>
    <row r="101" spans="19:32" s="43" customFormat="1" x14ac:dyDescent="0.25"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</row>
    <row r="102" spans="19:32" s="43" customFormat="1" x14ac:dyDescent="0.25"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</row>
    <row r="103" spans="19:32" s="43" customFormat="1" x14ac:dyDescent="0.25"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</row>
    <row r="104" spans="19:32" s="43" customFormat="1" x14ac:dyDescent="0.25"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</row>
    <row r="105" spans="19:32" s="43" customFormat="1" x14ac:dyDescent="0.25"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</row>
    <row r="106" spans="19:32" s="43" customFormat="1" x14ac:dyDescent="0.25"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</row>
    <row r="107" spans="19:32" s="43" customFormat="1" x14ac:dyDescent="0.25"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</row>
    <row r="108" spans="19:32" s="43" customFormat="1" x14ac:dyDescent="0.25"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</row>
    <row r="109" spans="19:32" s="43" customFormat="1" x14ac:dyDescent="0.25"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</row>
    <row r="110" spans="19:32" s="43" customFormat="1" x14ac:dyDescent="0.25"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</row>
    <row r="111" spans="19:32" s="43" customFormat="1" x14ac:dyDescent="0.25"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</row>
    <row r="112" spans="19:32" s="43" customFormat="1" x14ac:dyDescent="0.25"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</row>
    <row r="113" spans="19:32" s="43" customFormat="1" x14ac:dyDescent="0.25"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</row>
    <row r="114" spans="19:32" s="43" customFormat="1" x14ac:dyDescent="0.25"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</row>
  </sheetData>
  <sheetProtection algorithmName="SHA-512" hashValue="6fLGjYu0AgkSFHjEDpMHYoR2P4KF1gyjhwb6+OM6kd/DzkCa9DjArZgiPCNrOGafgM1VtFxIABy1dtQ52WdoZQ==" saltValue="6nmVDRahJoiZryBIFujKqw==" spinCount="100000" sheet="1" objects="1" scenarios="1"/>
  <conditionalFormatting sqref="D10:D11">
    <cfRule type="cellIs" dxfId="3" priority="1" operator="equal">
      <formula>"K"</formula>
    </cfRule>
    <cfRule type="cellIs" dxfId="2" priority="2" operator="between">
      <formula>10</formula>
      <formula>20</formula>
    </cfRule>
    <cfRule type="cellIs" dxfId="1" priority="3" operator="between">
      <formula>20</formula>
      <formula>30</formula>
    </cfRule>
    <cfRule type="cellIs" dxfId="0" priority="4" operator="greaterThan">
      <formula>30</formula>
    </cfRule>
  </conditionalFormatting>
  <dataValidations count="5">
    <dataValidation type="textLength" allowBlank="1" showInputMessage="1" showErrorMessage="1" errorTitle="Achtung!" error="In dieser Zelle ist keine Eingabe/Änderung möglich!" sqref="T10:AY11 I1:XFD7 A8:XFD9 T355:AY1048576 I115:N354 S355:S1048576 E115:E354 S10:S11 O115:XFD354 F1:H7 E7 I12:N13 E1:E5 O12:XFD22 E12:E22 F10:H22 F115:H1048576">
      <formula1>0</formula1>
      <formula2>0</formula2>
    </dataValidation>
    <dataValidation type="decimal" errorStyle="warning" allowBlank="1" showInputMessage="1" showErrorMessage="1" errorTitle="Eingabe Prüfen!" error="Bitte überprüfen Sie ihre Eingabe!_x000a_(Zahlenwert oder Einheit nicht korrekt)_x000a_AGD in mGy eingeben!" sqref="I10:R10">
      <formula1>0.2</formula1>
      <formula2>20</formula2>
    </dataValidation>
    <dataValidation type="decimal" errorStyle="warning" allowBlank="1" showInputMessage="1" showErrorMessage="1" errorTitle="Eingabe Prüfen" error="Bitte überprüfen Sie ihre Eingabe!_x000a_(Zahlenwert oder Einheit nicht korrekt)_x000a_AGD in mGy eingeben!_x000a_" sqref="I11:R11">
      <formula1>0.25</formula1>
      <formula2>25</formula2>
    </dataValidation>
    <dataValidation type="textLength" allowBlank="1" showInputMessage="1" showErrorMessage="1" errorTitle="Achtung!" error="In dieser Zelle ist keine Eingabe/Änderung möglich!" sqref="E6">
      <formula1>0</formula1>
      <formula2>0</formula2>
    </dataValidation>
    <dataValidation allowBlank="1" showInputMessage="1" showErrorMessage="1" errorTitle="Achtung!" error="In dieser Zelle ist keine Eingabe/Änderung möglich!" sqref="A23:XFD114"/>
  </dataValidations>
  <pageMargins left="0.39370078740157483" right="0.39370078740157483" top="0.39370078740157483" bottom="0.39370078740157483" header="0" footer="0"/>
  <pageSetup paperSize="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Allgemeine Angaben</vt:lpstr>
      <vt:lpstr>Röntgen-Mammographie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Hötzel, A.</dc:creator>
  <cp:lastModifiedBy>PhilippS</cp:lastModifiedBy>
  <cp:lastPrinted>2023-05-22T12:46:03Z</cp:lastPrinted>
  <dcterms:created xsi:type="dcterms:W3CDTF">2015-06-24T12:33:20Z</dcterms:created>
  <dcterms:modified xsi:type="dcterms:W3CDTF">2024-03-13T06:48:25Z</dcterms:modified>
</cp:coreProperties>
</file>